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征订数 反馈明细表" sheetId="4" r:id="rId1"/>
    <sheet name="征订信息" sheetId="2" r:id="rId2"/>
    <sheet name="征订目标分解" sheetId="3" r:id="rId3"/>
  </sheets>
  <definedNames>
    <definedName name="_xlnm._FilterDatabase" localSheetId="0" hidden="1">'征订数 反馈明细表'!$A$1:$H$152</definedName>
    <definedName name="OLE_LINK1" localSheetId="1">征订信息!#REF!</definedName>
  </definedNames>
  <calcPr calcId="144525"/>
</workbook>
</file>

<file path=xl/sharedStrings.xml><?xml version="1.0" encoding="utf-8"?>
<sst xmlns="http://schemas.openxmlformats.org/spreadsheetml/2006/main" count="964" uniqueCount="411">
  <si>
    <t>客户编码</t>
  </si>
  <si>
    <t>客户名称</t>
  </si>
  <si>
    <t>渠道</t>
  </si>
  <si>
    <t>备注</t>
  </si>
  <si>
    <t>省份</t>
  </si>
  <si>
    <t>主管业务</t>
  </si>
  <si>
    <t>BEAMS AT HOME 4 理想之家</t>
  </si>
  <si>
    <t>关键句是死亡</t>
  </si>
  <si>
    <t>受限福尔摩斯机</t>
  </si>
  <si>
    <t>苏州园林谋杀简史</t>
  </si>
  <si>
    <t>烟台传：半岛的此在与彼在</t>
  </si>
  <si>
    <t>秦始皇传</t>
  </si>
  <si>
    <t>BJ0054</t>
  </si>
  <si>
    <t>江苏圆周电子商务有限公司（京东商城 北京库）</t>
  </si>
  <si>
    <t>网站</t>
  </si>
  <si>
    <t>全品</t>
  </si>
  <si>
    <t>北京</t>
  </si>
  <si>
    <t>丁玥</t>
  </si>
  <si>
    <t>BJ0005</t>
  </si>
  <si>
    <t>北京当当网信息技术有限公司（当当网北京库</t>
  </si>
  <si>
    <t>张珊珊</t>
  </si>
  <si>
    <t>SH001</t>
  </si>
  <si>
    <t>上海新华传媒连锁有限公司</t>
  </si>
  <si>
    <t>主渠道</t>
  </si>
  <si>
    <t>上海</t>
  </si>
  <si>
    <t>侯爽</t>
  </si>
  <si>
    <t>SH004</t>
  </si>
  <si>
    <t>上海天地图书有限公司</t>
  </si>
  <si>
    <t>二渠道</t>
  </si>
  <si>
    <t>SH033</t>
  </si>
  <si>
    <t>上海镜湖文化传播有限公司</t>
  </si>
  <si>
    <t>文学</t>
  </si>
  <si>
    <t>SH0050</t>
  </si>
  <si>
    <t>上海悦悦图书有限公司</t>
  </si>
  <si>
    <t>社科</t>
  </si>
  <si>
    <t>SH024</t>
  </si>
  <si>
    <t>上海图书公司</t>
  </si>
  <si>
    <t>SH035</t>
  </si>
  <si>
    <t>上海上图书店</t>
  </si>
  <si>
    <t>SH002</t>
  </si>
  <si>
    <t>上海季风图书有限公司</t>
  </si>
  <si>
    <t>SH026</t>
  </si>
  <si>
    <t>上海钟书实业有限公司</t>
  </si>
  <si>
    <t>SH007</t>
  </si>
  <si>
    <t>上海建投书店</t>
  </si>
  <si>
    <t>SH019</t>
  </si>
  <si>
    <t>上海联诚图书有限公司</t>
  </si>
  <si>
    <t>gd0001</t>
  </si>
  <si>
    <t>广东新华发行集团股份有限公司</t>
  </si>
  <si>
    <t>主道批发</t>
  </si>
  <si>
    <t>广东</t>
  </si>
  <si>
    <t>gd0023</t>
  </si>
  <si>
    <t>广州新华出版发行集团股份有限公司物流配送分公司</t>
  </si>
  <si>
    <t>主道零售</t>
  </si>
  <si>
    <t>gdzh0003</t>
  </si>
  <si>
    <t>广东省珠海市新华书店</t>
  </si>
  <si>
    <t>gdsz0001</t>
  </si>
  <si>
    <t>深圳市发行（集团）公司采购中心</t>
  </si>
  <si>
    <t>gdfs0001</t>
  </si>
  <si>
    <t>佛山市新华书店</t>
  </si>
  <si>
    <t>gdzj0001</t>
  </si>
  <si>
    <t>湛江市新华书店有限公司</t>
  </si>
  <si>
    <t>gd0024</t>
  </si>
  <si>
    <t>广州新经典发行有限公司</t>
  </si>
  <si>
    <t>二道批发</t>
  </si>
  <si>
    <t>gd0012</t>
  </si>
  <si>
    <t>广东诚一文化传播有限公司</t>
  </si>
  <si>
    <t>重点品</t>
  </si>
  <si>
    <t>gd0020</t>
  </si>
  <si>
    <t>广东方所商贸有限公司</t>
  </si>
  <si>
    <t>二道零售</t>
  </si>
  <si>
    <t>gd0003</t>
  </si>
  <si>
    <t>广东学而优图书文化发展有限公司</t>
  </si>
  <si>
    <t>gdsz0003</t>
  </si>
  <si>
    <t>深圳市求实图书有限公司</t>
  </si>
  <si>
    <t>gdzh0001</t>
  </si>
  <si>
    <t>珠海市文华书城有限公司</t>
  </si>
  <si>
    <t>gdsz0004</t>
  </si>
  <si>
    <t>深圳市友谊书城有限公司</t>
  </si>
  <si>
    <t>gdfs0003</t>
  </si>
  <si>
    <t>佛山市东方书城图书有限公司</t>
  </si>
  <si>
    <t>gx0001</t>
  </si>
  <si>
    <t>广西新华文盛图书有限公司</t>
  </si>
  <si>
    <t>广西</t>
  </si>
  <si>
    <t>gx0003</t>
  </si>
  <si>
    <t>桂林市新华书店有限公司</t>
  </si>
  <si>
    <t>gx0004</t>
  </si>
  <si>
    <t>南宁市新华书店有限责任公司</t>
  </si>
  <si>
    <t>gx0006</t>
  </si>
  <si>
    <t>刀锋书店</t>
  </si>
  <si>
    <t>FJ010</t>
  </si>
  <si>
    <t>福建新华图书发行有限公司</t>
  </si>
  <si>
    <t>福建</t>
  </si>
  <si>
    <t>BJ0101</t>
  </si>
  <si>
    <t>福州葫芦弟弟电子商务有限公司</t>
  </si>
  <si>
    <t>FJ004</t>
  </si>
  <si>
    <t>厦门对外图书交流中心</t>
  </si>
  <si>
    <t>FJ015</t>
  </si>
  <si>
    <t>福建良朴</t>
  </si>
  <si>
    <t>FJ003</t>
  </si>
  <si>
    <t>福建省越洋图书文化城有限公司</t>
  </si>
  <si>
    <t>ZJ004</t>
  </si>
  <si>
    <t>浙江省新华书店集团有限公司</t>
  </si>
  <si>
    <t>浙江</t>
  </si>
  <si>
    <t>马威</t>
  </si>
  <si>
    <t>ZJ019</t>
  </si>
  <si>
    <t>博库网络有限公司</t>
  </si>
  <si>
    <t>ZJ001</t>
  </si>
  <si>
    <t>杭州金典图书有限公司</t>
  </si>
  <si>
    <t>ZJ002</t>
  </si>
  <si>
    <t>杭州新视角图书有限公司</t>
  </si>
  <si>
    <t>ZJ003</t>
  </si>
  <si>
    <t>杭州翰香图书有限公司（晓风书屋）</t>
  </si>
  <si>
    <t>BJ0001</t>
  </si>
  <si>
    <t>新华书店首都发行所（物流中心）</t>
  </si>
  <si>
    <t>付雷</t>
  </si>
  <si>
    <t>BJ0035</t>
  </si>
  <si>
    <t>北京人天书店有限公司</t>
  </si>
  <si>
    <t>馆配</t>
  </si>
  <si>
    <t>BJ0014</t>
  </si>
  <si>
    <t>北京一恒盛辉图书有限公司</t>
  </si>
  <si>
    <t>BJ0026</t>
  </si>
  <si>
    <t>北京大地书苑图书发行有限公司</t>
  </si>
  <si>
    <t>BJ00108</t>
  </si>
  <si>
    <t>北京锦瑟闻香图书有限公司</t>
  </si>
  <si>
    <t>BJ00107</t>
  </si>
  <si>
    <t>互优网（北京）国际文化有限公司</t>
  </si>
  <si>
    <t>BJ0097</t>
  </si>
  <si>
    <t>中盘图书发行（北京）有限公司</t>
  </si>
  <si>
    <t>BJ0045</t>
  </si>
  <si>
    <t>中信联合发行有限责任公司（首都机场店）</t>
  </si>
  <si>
    <t>BJ0071</t>
  </si>
  <si>
    <t xml:space="preserve">北京市蔚蓝时代商业管理有限公司 </t>
  </si>
  <si>
    <t>BJ0008</t>
  </si>
  <si>
    <t>北京涵芬楼书店有限公司</t>
  </si>
  <si>
    <t>BJ0009</t>
  </si>
  <si>
    <t>北京三联韬奋图书中心</t>
  </si>
  <si>
    <t>BJ0053</t>
  </si>
  <si>
    <t>北京库布里克书店有限公司</t>
  </si>
  <si>
    <t>BJ0010</t>
  </si>
  <si>
    <t>北京百万庄图书大厦有限公司</t>
  </si>
  <si>
    <t>BJ00103</t>
  </si>
  <si>
    <t>北京字里行间文化发展有限公司</t>
  </si>
  <si>
    <t>BJ0036</t>
  </si>
  <si>
    <t>北京万圣书园图书有限责任公司</t>
  </si>
  <si>
    <t>BJ0048</t>
  </si>
  <si>
    <t>单向街</t>
  </si>
  <si>
    <t>HB004</t>
  </si>
  <si>
    <t>河北省新华书店有限责任公司图书批销分公司</t>
  </si>
  <si>
    <t>河北</t>
  </si>
  <si>
    <t>HB001</t>
  </si>
  <si>
    <t>石家庄市丛盛图书贸易有限责任公司</t>
  </si>
  <si>
    <t>HB002</t>
  </si>
  <si>
    <t>石家庄秋林书城有限公司</t>
  </si>
  <si>
    <t>HB013</t>
  </si>
  <si>
    <t>大厂回族自治县伊乡书局有限公司</t>
  </si>
  <si>
    <t>HB014</t>
  </si>
  <si>
    <t>河北新经典出版物发行有限公司</t>
  </si>
  <si>
    <t>HB015</t>
  </si>
  <si>
    <t>保定新世纪图书大厦有限公司</t>
  </si>
  <si>
    <t>HB016</t>
  </si>
  <si>
    <t>北京百尺楼商贸有限公司</t>
  </si>
  <si>
    <t>H00003</t>
  </si>
  <si>
    <t>山西尔雅书店有限公司</t>
  </si>
  <si>
    <t>山西</t>
  </si>
  <si>
    <t>SX006</t>
  </si>
  <si>
    <t>山西新华现代出版物连锁有限责任公司</t>
  </si>
  <si>
    <t>tj0004</t>
  </si>
  <si>
    <t>天津图书大厦</t>
  </si>
  <si>
    <t>天津</t>
  </si>
  <si>
    <t>tj0010</t>
  </si>
  <si>
    <t>天津市超越世纪图书商贸有限公司</t>
  </si>
  <si>
    <t>B00002</t>
  </si>
  <si>
    <t>吉林省新华书店集团长春市有限责任公司</t>
  </si>
  <si>
    <t>吉林</t>
  </si>
  <si>
    <t>B00001</t>
  </si>
  <si>
    <t>吉林省新华书店图书批销中心</t>
  </si>
  <si>
    <t>B00005</t>
  </si>
  <si>
    <t>长春联合图书城有限公司</t>
  </si>
  <si>
    <t>B00011</t>
  </si>
  <si>
    <t>长春市学人文化传播有限责任公司</t>
  </si>
  <si>
    <t>B00015</t>
  </si>
  <si>
    <t>吉林出版集团网络图书</t>
  </si>
  <si>
    <t>C00010</t>
  </si>
  <si>
    <t>鞍山市新华书店</t>
  </si>
  <si>
    <t>辽宁</t>
  </si>
  <si>
    <t>C00003</t>
  </si>
  <si>
    <t>沈阳市新华书店</t>
  </si>
  <si>
    <t>C00004</t>
  </si>
  <si>
    <t>大连市新华书店</t>
  </si>
  <si>
    <t>C00001</t>
  </si>
  <si>
    <t>辽宁北方出版物配送有限公司</t>
  </si>
  <si>
    <t>C00006</t>
  </si>
  <si>
    <t>沙河口区八斗书局</t>
  </si>
  <si>
    <t>A00003</t>
  </si>
  <si>
    <t>大庆市新华书店萨尔图分店</t>
  </si>
  <si>
    <t>黑龙江</t>
  </si>
  <si>
    <t>A00005</t>
  </si>
  <si>
    <t>哈尔滨市学府书店</t>
  </si>
  <si>
    <t>A0007</t>
  </si>
  <si>
    <t>大庆油田三合科技书店</t>
  </si>
  <si>
    <t>A00009</t>
  </si>
  <si>
    <t>哈尔滨中央书店</t>
  </si>
  <si>
    <t>I00001</t>
  </si>
  <si>
    <t>内蒙古新华书店图书大厦有限责任公司</t>
  </si>
  <si>
    <t>内蒙古</t>
  </si>
  <si>
    <t>AX005</t>
  </si>
  <si>
    <t>西安市新华书店采购中心</t>
  </si>
  <si>
    <t>陕西</t>
  </si>
  <si>
    <t>AX0005</t>
  </si>
  <si>
    <t>万邦图书城</t>
  </si>
  <si>
    <t>AX004</t>
  </si>
  <si>
    <t>陕西嘉汇汉唐图书发行有限责任公司</t>
  </si>
  <si>
    <t>GS001</t>
  </si>
  <si>
    <t>甘肃省新华书店图书批销中心</t>
  </si>
  <si>
    <t>甘肃</t>
  </si>
  <si>
    <t>GS002</t>
  </si>
  <si>
    <t>甘肃纸中城邦书业有限公司</t>
  </si>
  <si>
    <t>GS006</t>
  </si>
  <si>
    <t>广场书城事业开发部</t>
  </si>
  <si>
    <t>GS008</t>
  </si>
  <si>
    <t>兰州书立方文化传播有限公司</t>
  </si>
  <si>
    <t>QH002</t>
  </si>
  <si>
    <t>西宁三田书城有限责任公司</t>
  </si>
  <si>
    <t>nx003</t>
  </si>
  <si>
    <t>银川市新华书店</t>
  </si>
  <si>
    <t>宁夏</t>
  </si>
  <si>
    <t>NX001</t>
  </si>
  <si>
    <t>宁夏新华书店图书音像批销中心</t>
  </si>
  <si>
    <t>QH001</t>
  </si>
  <si>
    <t>青海省新华发行集团图书批销中心</t>
  </si>
  <si>
    <t>青海</t>
  </si>
  <si>
    <t>XJ003</t>
  </si>
  <si>
    <t>新疆乌市文史书店有限责任公司</t>
  </si>
  <si>
    <t>新疆</t>
  </si>
  <si>
    <t>XJ001</t>
  </si>
  <si>
    <t>新疆乌鲁木齐飞行图书有限公司</t>
  </si>
  <si>
    <t>XJ004</t>
  </si>
  <si>
    <t>新疆维吾尔自治区新华书店图书批销中心</t>
  </si>
  <si>
    <t>XJ002</t>
  </si>
  <si>
    <t>乌鲁木齐市新华书店物流配送中心</t>
  </si>
  <si>
    <t>cq0001</t>
  </si>
  <si>
    <t>重庆新华传媒有限公司采购分公司</t>
  </si>
  <si>
    <t>重庆</t>
  </si>
  <si>
    <t>王秀</t>
  </si>
  <si>
    <t>cq0004</t>
  </si>
  <si>
    <t>重庆聚知书店</t>
  </si>
  <si>
    <t>cq0015</t>
  </si>
  <si>
    <t>重庆购书中心有限公司</t>
  </si>
  <si>
    <t>cq0007</t>
  </si>
  <si>
    <t>贵州西西弗文化传播有限公司（重庆分店）</t>
  </si>
  <si>
    <t>cq0002</t>
  </si>
  <si>
    <t>重庆精典书店</t>
  </si>
  <si>
    <t>cq0017</t>
  </si>
  <si>
    <t>重庆新经典发行有限公司</t>
  </si>
  <si>
    <t>yn0001</t>
  </si>
  <si>
    <t>云南新华书店图书有限公司</t>
  </si>
  <si>
    <t>云南</t>
  </si>
  <si>
    <t>yn0003</t>
  </si>
  <si>
    <t>云南新经爱出版物发行有限公司</t>
  </si>
  <si>
    <t>gz0012</t>
  </si>
  <si>
    <t>贵州省新华书店图书音像有限公司</t>
  </si>
  <si>
    <t>贵州</t>
  </si>
  <si>
    <t>gz0002</t>
  </si>
  <si>
    <t>贵州西西弗文化传播有限公司</t>
  </si>
  <si>
    <t>sc0001</t>
  </si>
  <si>
    <t>新华文轩出版传媒股份有限公司</t>
  </si>
  <si>
    <t>四川</t>
  </si>
  <si>
    <t>sc0017</t>
  </si>
  <si>
    <t>成都天宇图书有限责任公司</t>
  </si>
  <si>
    <t>sc0006</t>
  </si>
  <si>
    <t>四川星洋文化有限公司</t>
  </si>
  <si>
    <t>sc0012</t>
  </si>
  <si>
    <t>中盘图书发行成都有限公司</t>
  </si>
  <si>
    <t>sc0018</t>
  </si>
  <si>
    <t>四川言几又文化传播有限公司</t>
  </si>
  <si>
    <t>JS005</t>
  </si>
  <si>
    <t>江苏省新华书店发行集团物流配送分公司</t>
  </si>
  <si>
    <t>江苏</t>
  </si>
  <si>
    <t>JS016</t>
  </si>
  <si>
    <t>诚品书店(苏州工业园区)有限公司</t>
  </si>
  <si>
    <t>js001</t>
  </si>
  <si>
    <t>南京先锋书店</t>
  </si>
  <si>
    <t>js004</t>
  </si>
  <si>
    <t>大众</t>
  </si>
  <si>
    <t>JS009</t>
  </si>
  <si>
    <t>江苏华茂图书文化经营部</t>
  </si>
  <si>
    <t>js003</t>
  </si>
  <si>
    <t>南京尚文图书文化有限责任公司</t>
  </si>
  <si>
    <t>JS015</t>
  </si>
  <si>
    <t>南京新经典</t>
  </si>
  <si>
    <t>AH002</t>
  </si>
  <si>
    <t>安徽新华图书音像连锁有限公司</t>
  </si>
  <si>
    <t>安徽</t>
  </si>
  <si>
    <t>沙漠</t>
  </si>
  <si>
    <t>AH003</t>
  </si>
  <si>
    <t>合肥科华教育书店</t>
  </si>
  <si>
    <t>JX001</t>
  </si>
  <si>
    <t>江西省新华书店图书音像批销中心</t>
  </si>
  <si>
    <t>江西</t>
  </si>
  <si>
    <t>JX003</t>
  </si>
  <si>
    <t>江西省南昌市青苑书店</t>
  </si>
  <si>
    <t>J00002</t>
  </si>
  <si>
    <t>南昌市佳丰书社</t>
  </si>
  <si>
    <t>SD008</t>
  </si>
  <si>
    <t>山东新华书店集团有限公司图书批销中心</t>
  </si>
  <si>
    <t>山东</t>
  </si>
  <si>
    <t>SD006</t>
  </si>
  <si>
    <t>青岛市新华书店</t>
  </si>
  <si>
    <t>SD001</t>
  </si>
  <si>
    <t>济南市新华书店</t>
  </si>
  <si>
    <t>SD011</t>
  </si>
  <si>
    <t>济南联合书社</t>
  </si>
  <si>
    <t>E00010</t>
  </si>
  <si>
    <t>豫浙合作图书部</t>
  </si>
  <si>
    <t>河南</t>
  </si>
  <si>
    <t>E00002</t>
  </si>
  <si>
    <t>河南省郑州市新华书店有限公司</t>
  </si>
  <si>
    <t>E00009</t>
  </si>
  <si>
    <t>河南省图苑实业发展有限责任公司</t>
  </si>
  <si>
    <t>E00012</t>
  </si>
  <si>
    <t>郑州翰林图书有限公司</t>
  </si>
  <si>
    <t>E00011</t>
  </si>
  <si>
    <t>河南至诚经典图书有限公司</t>
  </si>
  <si>
    <t>F00001</t>
  </si>
  <si>
    <t>湖北省新华书店(集团）有限公司</t>
  </si>
  <si>
    <t>湖北</t>
  </si>
  <si>
    <t>F00002</t>
  </si>
  <si>
    <t>武汉新华书店股份有限公司</t>
  </si>
  <si>
    <t>F00003</t>
  </si>
  <si>
    <t>湖北长江文化广场有限公司</t>
  </si>
  <si>
    <t>F00006</t>
  </si>
  <si>
    <t>湖北至诚经典发行有限公司</t>
  </si>
  <si>
    <t>F00013</t>
  </si>
  <si>
    <t>武汉鲜橙文化有限责任公司</t>
  </si>
  <si>
    <t>un0001</t>
  </si>
  <si>
    <t>湖南省新华书店有限责任公司</t>
  </si>
  <si>
    <t>湖南</t>
  </si>
  <si>
    <t>un0002</t>
  </si>
  <si>
    <t>湖南诚品文化发展有限公司</t>
  </si>
  <si>
    <t>un0005</t>
  </si>
  <si>
    <t>长沙连胜书社</t>
  </si>
  <si>
    <t>un0008</t>
  </si>
  <si>
    <t>湖南叶洋文化传播有限公司</t>
  </si>
  <si>
    <t>un0010</t>
  </si>
  <si>
    <t>长沙麓之风图书有限责任公司</t>
  </si>
  <si>
    <t>un0004</t>
  </si>
  <si>
    <t>湖南弘道文化传播有限公司</t>
  </si>
  <si>
    <t>合计</t>
  </si>
  <si>
    <r>
      <rPr>
        <b/>
        <sz val="10"/>
        <color indexed="8"/>
        <rFont val="宋体"/>
        <charset val="134"/>
      </rPr>
      <t>征订日期</t>
    </r>
  </si>
  <si>
    <r>
      <rPr>
        <b/>
        <sz val="10"/>
        <color indexed="8"/>
        <rFont val="宋体"/>
        <charset val="134"/>
      </rPr>
      <t>重点书征订目标</t>
    </r>
    <r>
      <rPr>
        <b/>
        <sz val="10"/>
        <color indexed="8"/>
        <rFont val="Arial"/>
        <charset val="134"/>
      </rPr>
      <t>/</t>
    </r>
    <r>
      <rPr>
        <b/>
        <sz val="10"/>
        <color indexed="8"/>
        <rFont val="宋体"/>
        <charset val="134"/>
      </rPr>
      <t>备注</t>
    </r>
  </si>
  <si>
    <t>预计
入库时间</t>
  </si>
  <si>
    <t>图书
级别</t>
  </si>
  <si>
    <t>书号</t>
  </si>
  <si>
    <t>图书名称</t>
  </si>
  <si>
    <t>定价</t>
  </si>
  <si>
    <t>作者</t>
  </si>
  <si>
    <t>CIP</t>
  </si>
  <si>
    <t>产品线
大类</t>
  </si>
  <si>
    <t>产品线
小类</t>
  </si>
  <si>
    <t>主题词</t>
  </si>
  <si>
    <t>首印量</t>
  </si>
  <si>
    <t>装帧</t>
  </si>
  <si>
    <r>
      <rPr>
        <b/>
        <sz val="10"/>
        <color indexed="8"/>
        <rFont val="宋体"/>
        <charset val="134"/>
      </rPr>
      <t>包册数</t>
    </r>
  </si>
  <si>
    <t>供货折扣</t>
  </si>
  <si>
    <t>编辑部</t>
  </si>
  <si>
    <t>978-7-5133-4485-2</t>
  </si>
  <si>
    <t>[日] BEAMS 著；郑晓蕾 译</t>
  </si>
  <si>
    <t>D731.383-49</t>
  </si>
  <si>
    <t>生活</t>
  </si>
  <si>
    <t>家居</t>
  </si>
  <si>
    <t>生活方式－日本－通俗读物</t>
  </si>
  <si>
    <t>平装</t>
  </si>
  <si>
    <t>生活风尚</t>
  </si>
  <si>
    <t xml:space="preserve"> 978-7-5133-4564-4</t>
  </si>
  <si>
    <t>[英] 安东尼·霍洛维茨 著
王淑芹 译</t>
  </si>
  <si>
    <t>I561.45</t>
  </si>
  <si>
    <t>侦探文学</t>
  </si>
  <si>
    <t>长篇小说－英国－现代</t>
  </si>
  <si>
    <t>午夜文库</t>
  </si>
  <si>
    <t>978-7-5133-4407-4</t>
  </si>
  <si>
    <t>梅絮</t>
  </si>
  <si>
    <t>I247.5</t>
  </si>
  <si>
    <t>推理小说</t>
  </si>
  <si>
    <t>侦探小说－中国－当代</t>
  </si>
  <si>
    <t>978-7-5133-4563-7</t>
  </si>
  <si>
    <t>慢三</t>
  </si>
  <si>
    <t>长篇小说－中国－当代</t>
  </si>
  <si>
    <t>978-7-5133-4520-0</t>
  </si>
  <si>
    <t>王月鹏</t>
  </si>
  <si>
    <t>K295.23</t>
  </si>
  <si>
    <t>历史</t>
  </si>
  <si>
    <t>传记</t>
  </si>
  <si>
    <t>文化史－研究－烟台</t>
  </si>
  <si>
    <t>精装</t>
  </si>
  <si>
    <t>重大项目办</t>
  </si>
  <si>
    <t>978-7-5133-4531-6</t>
  </si>
  <si>
    <t>黄中业</t>
  </si>
  <si>
    <t>K827-33</t>
  </si>
  <si>
    <t>秦始皇（前259-前
210）－传记</t>
  </si>
  <si>
    <t>综合编室</t>
  </si>
  <si>
    <t>新书征订</t>
  </si>
  <si>
    <t>书名</t>
  </si>
  <si>
    <t>首印数</t>
  </si>
  <si>
    <t>库存</t>
  </si>
  <si>
    <t>首发数量</t>
  </si>
  <si>
    <t>业务经理</t>
  </si>
  <si>
    <t>渠道分解比例</t>
  </si>
  <si>
    <t>丁月</t>
  </si>
  <si>
    <t>天猫</t>
  </si>
  <si>
    <t>王琪</t>
  </si>
</sst>
</file>

<file path=xl/styles.xml><?xml version="1.0" encoding="utf-8"?>
<styleSheet xmlns="http://schemas.openxmlformats.org/spreadsheetml/2006/main">
  <numFmts count="12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178" formatCode="0_ "/>
    <numFmt numFmtId="179" formatCode="0.00;[Red]0.00"/>
    <numFmt numFmtId="180" formatCode="yyyy/m/d;@"/>
    <numFmt numFmtId="181" formatCode="000000"/>
    <numFmt numFmtId="182" formatCode="_ * #,##0.00_ ;_ * \-#,##0.00_ ;_ * &quot;-&quot;??.0_ ;_ @_ "/>
    <numFmt numFmtId="183" formatCode="_ * #,##0.0_ ;_ * \-#,##0.0_ ;_ 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Arial Unicode MS"/>
      <charset val="134"/>
    </font>
    <font>
      <b/>
      <sz val="10"/>
      <color rgb="FF000000"/>
      <name val="宋体"/>
      <charset val="134"/>
    </font>
    <font>
      <sz val="10"/>
      <color theme="1"/>
      <name val="Arial Unicode MS"/>
      <charset val="134"/>
    </font>
    <font>
      <b/>
      <sz val="10"/>
      <color rgb="FF9C0006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name val="Arial Unicode MS"/>
      <charset val="134"/>
    </font>
    <font>
      <sz val="11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rgb="FFFF0000"/>
      <name val="Arial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20">
    <xf numFmtId="0" fontId="0" fillId="0" borderId="0" xfId="0">
      <alignment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3" fillId="0" borderId="5" xfId="5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7" fontId="5" fillId="2" borderId="5" xfId="7" applyNumberFormat="1" applyFont="1" applyFill="1" applyBorder="1" applyAlignment="1">
      <alignment horizontal="center" vertical="center" wrapText="1"/>
    </xf>
    <xf numFmtId="177" fontId="0" fillId="2" borderId="5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178" fontId="0" fillId="2" borderId="7" xfId="0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4" borderId="9" xfId="51" applyNumberFormat="1" applyFont="1" applyFill="1" applyBorder="1" applyAlignment="1">
      <alignment horizontal="center" vertical="center"/>
    </xf>
    <xf numFmtId="0" fontId="8" fillId="4" borderId="9" xfId="51" applyNumberFormat="1" applyFont="1" applyFill="1" applyBorder="1" applyAlignment="1">
      <alignment horizontal="center" vertical="center" wrapText="1"/>
    </xf>
    <xf numFmtId="180" fontId="9" fillId="4" borderId="9" xfId="51" applyNumberFormat="1" applyFont="1" applyFill="1" applyBorder="1" applyAlignment="1">
      <alignment horizontal="center" vertical="center" wrapText="1"/>
    </xf>
    <xf numFmtId="181" fontId="9" fillId="4" borderId="9" xfId="51" applyNumberFormat="1" applyFont="1" applyFill="1" applyBorder="1" applyAlignment="1">
      <alignment horizontal="center" vertical="center"/>
    </xf>
    <xf numFmtId="0" fontId="9" fillId="4" borderId="9" xfId="51" applyNumberFormat="1" applyFont="1" applyFill="1" applyBorder="1" applyAlignment="1">
      <alignment horizontal="center" vertical="center"/>
    </xf>
    <xf numFmtId="179" fontId="8" fillId="4" borderId="9" xfId="51" applyNumberFormat="1" applyFont="1" applyFill="1" applyBorder="1" applyAlignment="1">
      <alignment horizontal="center" vertical="center"/>
    </xf>
    <xf numFmtId="182" fontId="10" fillId="0" borderId="5" xfId="0" applyNumberFormat="1" applyFont="1" applyBorder="1" applyAlignment="1">
      <alignment horizontal="center" vertical="center"/>
    </xf>
    <xf numFmtId="0" fontId="8" fillId="0" borderId="5" xfId="51" applyNumberFormat="1" applyFont="1" applyFill="1" applyBorder="1" applyAlignment="1">
      <alignment horizontal="center" vertical="center" wrapText="1"/>
    </xf>
    <xf numFmtId="183" fontId="10" fillId="0" borderId="5" xfId="0" applyNumberFormat="1" applyFont="1" applyBorder="1" applyAlignment="1">
      <alignment horizontal="center" vertical="center"/>
    </xf>
    <xf numFmtId="180" fontId="9" fillId="0" borderId="5" xfId="51" applyNumberFormat="1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179" fontId="8" fillId="0" borderId="5" xfId="5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82" fontId="4" fillId="0" borderId="5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83" fontId="10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82" fontId="10" fillId="0" borderId="0" xfId="0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4" borderId="9" xfId="51" applyNumberFormat="1" applyFont="1" applyFill="1" applyBorder="1" applyAlignment="1">
      <alignment horizontal="center" vertical="center" wrapText="1"/>
    </xf>
    <xf numFmtId="0" fontId="3" fillId="4" borderId="9" xfId="51" applyNumberFormat="1" applyFont="1" applyFill="1" applyBorder="1" applyAlignment="1">
      <alignment horizontal="center" vertical="center"/>
    </xf>
    <xf numFmtId="176" fontId="8" fillId="4" borderId="9" xfId="51" applyNumberFormat="1" applyFont="1" applyFill="1" applyBorder="1" applyAlignment="1">
      <alignment horizontal="center" vertical="center"/>
    </xf>
    <xf numFmtId="176" fontId="9" fillId="4" borderId="9" xfId="51" applyNumberFormat="1" applyFont="1" applyFill="1" applyBorder="1" applyAlignment="1">
      <alignment horizontal="center" vertical="center"/>
    </xf>
    <xf numFmtId="0" fontId="9" fillId="0" borderId="5" xfId="51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82" fontId="10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9" fillId="4" borderId="9" xfId="51" applyNumberFormat="1" applyFont="1" applyFill="1" applyBorder="1" applyAlignment="1">
      <alignment horizontal="center" vertical="center"/>
    </xf>
    <xf numFmtId="177" fontId="9" fillId="0" borderId="5" xfId="51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vertical="center"/>
    </xf>
    <xf numFmtId="0" fontId="0" fillId="5" borderId="8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12" fillId="5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workbookViewId="0">
      <pane xSplit="6" ySplit="1" topLeftCell="G101" activePane="bottomRight" state="frozen"/>
      <selection/>
      <selection pane="topRight"/>
      <selection pane="bottomLeft"/>
      <selection pane="bottomRight" activeCell="H107" sqref="H107"/>
    </sheetView>
  </sheetViews>
  <sheetFormatPr defaultColWidth="9" defaultRowHeight="14"/>
  <cols>
    <col min="1" max="1" width="10.0909090909091" style="84" customWidth="1"/>
    <col min="2" max="2" width="24" style="85" customWidth="1"/>
    <col min="3" max="3" width="8.90909090909091" style="86" customWidth="1"/>
    <col min="4" max="4" width="6.90909090909091" style="86" customWidth="1"/>
    <col min="5" max="5" width="8.45454545454546" style="86" customWidth="1"/>
    <col min="6" max="6" width="9.45454545454546" style="86" customWidth="1"/>
    <col min="7" max="7" width="11.4545454545455" style="87" customWidth="1"/>
    <col min="8" max="8" width="11.3636363636364" style="87" customWidth="1"/>
    <col min="9" max="9" width="17.2727272727273" style="87" customWidth="1"/>
    <col min="10" max="10" width="14.6363636363636" style="87" customWidth="1"/>
    <col min="11" max="11" width="15.5454545454545" style="87" customWidth="1"/>
    <col min="12" max="16384" width="9" style="87"/>
  </cols>
  <sheetData>
    <row r="1" s="78" customFormat="1" ht="44.25" customHeight="1" spans="1:12">
      <c r="A1" s="88" t="s">
        <v>0</v>
      </c>
      <c r="B1" s="89" t="s">
        <v>1</v>
      </c>
      <c r="C1" s="90" t="s">
        <v>2</v>
      </c>
      <c r="D1" s="91" t="s">
        <v>3</v>
      </c>
      <c r="E1" s="90" t="s">
        <v>4</v>
      </c>
      <c r="F1" s="90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79" customFormat="1" spans="1:6">
      <c r="A2" s="92" t="s">
        <v>12</v>
      </c>
      <c r="B2" s="93" t="s">
        <v>13</v>
      </c>
      <c r="C2" s="94" t="s">
        <v>14</v>
      </c>
      <c r="D2" s="95" t="s">
        <v>15</v>
      </c>
      <c r="E2" s="94" t="s">
        <v>16</v>
      </c>
      <c r="F2" s="94" t="s">
        <v>17</v>
      </c>
    </row>
    <row r="3" spans="1:6">
      <c r="A3" s="96" t="s">
        <v>18</v>
      </c>
      <c r="B3" s="97" t="s">
        <v>19</v>
      </c>
      <c r="C3" s="98" t="s">
        <v>14</v>
      </c>
      <c r="D3" s="99" t="s">
        <v>15</v>
      </c>
      <c r="E3" s="98" t="s">
        <v>16</v>
      </c>
      <c r="F3" s="98" t="s">
        <v>20</v>
      </c>
    </row>
    <row r="4" s="80" customFormat="1" spans="1:6">
      <c r="A4" s="100"/>
      <c r="B4" s="101"/>
      <c r="C4" s="102"/>
      <c r="D4" s="102"/>
      <c r="E4" s="102"/>
      <c r="F4" s="102"/>
    </row>
    <row r="5" spans="1:6">
      <c r="A5" s="103" t="s">
        <v>21</v>
      </c>
      <c r="B5" s="104" t="s">
        <v>22</v>
      </c>
      <c r="C5" s="99" t="s">
        <v>23</v>
      </c>
      <c r="D5" s="99" t="s">
        <v>15</v>
      </c>
      <c r="E5" s="99" t="s">
        <v>24</v>
      </c>
      <c r="F5" s="99" t="s">
        <v>25</v>
      </c>
    </row>
    <row r="6" spans="1:6">
      <c r="A6" s="103" t="s">
        <v>26</v>
      </c>
      <c r="B6" s="104" t="s">
        <v>27</v>
      </c>
      <c r="C6" s="99" t="s">
        <v>28</v>
      </c>
      <c r="D6" s="99" t="s">
        <v>15</v>
      </c>
      <c r="E6" s="99" t="s">
        <v>24</v>
      </c>
      <c r="F6" s="99" t="s">
        <v>25</v>
      </c>
    </row>
    <row r="7" spans="1:6">
      <c r="A7" s="103" t="s">
        <v>29</v>
      </c>
      <c r="B7" s="104" t="s">
        <v>30</v>
      </c>
      <c r="C7" s="99" t="s">
        <v>28</v>
      </c>
      <c r="D7" s="99" t="s">
        <v>31</v>
      </c>
      <c r="E7" s="99" t="s">
        <v>24</v>
      </c>
      <c r="F7" s="99" t="s">
        <v>25</v>
      </c>
    </row>
    <row r="8" spans="1:6">
      <c r="A8" s="103" t="s">
        <v>32</v>
      </c>
      <c r="B8" s="104" t="s">
        <v>33</v>
      </c>
      <c r="C8" s="99" t="s">
        <v>28</v>
      </c>
      <c r="D8" s="99" t="s">
        <v>34</v>
      </c>
      <c r="E8" s="99" t="s">
        <v>24</v>
      </c>
      <c r="F8" s="99" t="s">
        <v>25</v>
      </c>
    </row>
    <row r="9" spans="1:6">
      <c r="A9" s="103" t="s">
        <v>35</v>
      </c>
      <c r="B9" s="104" t="s">
        <v>36</v>
      </c>
      <c r="C9" s="99" t="s">
        <v>28</v>
      </c>
      <c r="D9" s="99" t="s">
        <v>34</v>
      </c>
      <c r="E9" s="99" t="s">
        <v>24</v>
      </c>
      <c r="F9" s="99" t="s">
        <v>25</v>
      </c>
    </row>
    <row r="10" spans="1:6">
      <c r="A10" s="103" t="s">
        <v>37</v>
      </c>
      <c r="B10" s="104" t="s">
        <v>38</v>
      </c>
      <c r="C10" s="99" t="s">
        <v>28</v>
      </c>
      <c r="D10" s="99" t="s">
        <v>15</v>
      </c>
      <c r="E10" s="99" t="s">
        <v>24</v>
      </c>
      <c r="F10" s="99" t="s">
        <v>25</v>
      </c>
    </row>
    <row r="11" spans="1:6">
      <c r="A11" s="103" t="s">
        <v>39</v>
      </c>
      <c r="B11" s="104" t="s">
        <v>40</v>
      </c>
      <c r="C11" s="99" t="s">
        <v>28</v>
      </c>
      <c r="D11" s="99" t="s">
        <v>15</v>
      </c>
      <c r="E11" s="99" t="s">
        <v>24</v>
      </c>
      <c r="F11" s="99" t="s">
        <v>25</v>
      </c>
    </row>
    <row r="12" spans="1:6">
      <c r="A12" s="103" t="s">
        <v>41</v>
      </c>
      <c r="B12" s="104" t="s">
        <v>42</v>
      </c>
      <c r="C12" s="99" t="s">
        <v>28</v>
      </c>
      <c r="D12" s="99" t="s">
        <v>15</v>
      </c>
      <c r="E12" s="99" t="s">
        <v>24</v>
      </c>
      <c r="F12" s="99" t="s">
        <v>25</v>
      </c>
    </row>
    <row r="13" spans="1:6">
      <c r="A13" s="103" t="s">
        <v>43</v>
      </c>
      <c r="B13" s="104" t="s">
        <v>44</v>
      </c>
      <c r="C13" s="99" t="s">
        <v>28</v>
      </c>
      <c r="D13" s="99" t="s">
        <v>15</v>
      </c>
      <c r="E13" s="99" t="s">
        <v>24</v>
      </c>
      <c r="F13" s="99" t="s">
        <v>25</v>
      </c>
    </row>
    <row r="14" spans="1:6">
      <c r="A14" s="96" t="s">
        <v>45</v>
      </c>
      <c r="B14" s="97" t="s">
        <v>46</v>
      </c>
      <c r="C14" s="99" t="s">
        <v>28</v>
      </c>
      <c r="D14" s="99" t="s">
        <v>15</v>
      </c>
      <c r="E14" s="99" t="s">
        <v>24</v>
      </c>
      <c r="F14" s="99" t="s">
        <v>25</v>
      </c>
    </row>
    <row r="15" spans="1:6">
      <c r="A15" s="105" t="s">
        <v>47</v>
      </c>
      <c r="B15" s="106" t="s">
        <v>48</v>
      </c>
      <c r="C15" s="98" t="s">
        <v>49</v>
      </c>
      <c r="D15" s="99" t="s">
        <v>15</v>
      </c>
      <c r="E15" s="98" t="s">
        <v>50</v>
      </c>
      <c r="F15" s="98" t="s">
        <v>25</v>
      </c>
    </row>
    <row r="16" spans="1:6">
      <c r="A16" s="105" t="s">
        <v>51</v>
      </c>
      <c r="B16" s="106" t="s">
        <v>52</v>
      </c>
      <c r="C16" s="98" t="s">
        <v>53</v>
      </c>
      <c r="D16" s="99" t="s">
        <v>15</v>
      </c>
      <c r="E16" s="98" t="s">
        <v>50</v>
      </c>
      <c r="F16" s="98" t="s">
        <v>25</v>
      </c>
    </row>
    <row r="17" spans="1:6">
      <c r="A17" s="105" t="s">
        <v>54</v>
      </c>
      <c r="B17" s="106" t="s">
        <v>55</v>
      </c>
      <c r="C17" s="98" t="s">
        <v>53</v>
      </c>
      <c r="D17" s="99" t="s">
        <v>15</v>
      </c>
      <c r="E17" s="98" t="s">
        <v>50</v>
      </c>
      <c r="F17" s="98" t="s">
        <v>25</v>
      </c>
    </row>
    <row r="18" spans="1:6">
      <c r="A18" s="105" t="s">
        <v>56</v>
      </c>
      <c r="B18" s="106" t="s">
        <v>57</v>
      </c>
      <c r="C18" s="98" t="s">
        <v>53</v>
      </c>
      <c r="D18" s="99" t="s">
        <v>15</v>
      </c>
      <c r="E18" s="98" t="s">
        <v>50</v>
      </c>
      <c r="F18" s="98" t="s">
        <v>25</v>
      </c>
    </row>
    <row r="19" spans="1:6">
      <c r="A19" s="105" t="s">
        <v>58</v>
      </c>
      <c r="B19" s="106" t="s">
        <v>59</v>
      </c>
      <c r="C19" s="98" t="s">
        <v>53</v>
      </c>
      <c r="D19" s="99" t="s">
        <v>15</v>
      </c>
      <c r="E19" s="98" t="s">
        <v>50</v>
      </c>
      <c r="F19" s="98" t="s">
        <v>25</v>
      </c>
    </row>
    <row r="20" spans="1:6">
      <c r="A20" s="105" t="s">
        <v>60</v>
      </c>
      <c r="B20" s="106" t="s">
        <v>61</v>
      </c>
      <c r="C20" s="98" t="s">
        <v>53</v>
      </c>
      <c r="D20" s="99" t="s">
        <v>15</v>
      </c>
      <c r="E20" s="98" t="s">
        <v>50</v>
      </c>
      <c r="F20" s="98" t="s">
        <v>25</v>
      </c>
    </row>
    <row r="21" s="81" customFormat="1" spans="1:6">
      <c r="A21" s="107" t="s">
        <v>62</v>
      </c>
      <c r="B21" s="108" t="s">
        <v>63</v>
      </c>
      <c r="C21" s="109" t="s">
        <v>64</v>
      </c>
      <c r="D21" s="109" t="s">
        <v>15</v>
      </c>
      <c r="E21" s="109" t="s">
        <v>50</v>
      </c>
      <c r="F21" s="98" t="s">
        <v>25</v>
      </c>
    </row>
    <row r="22" s="81" customFormat="1" spans="1:6">
      <c r="A22" s="107" t="s">
        <v>65</v>
      </c>
      <c r="B22" s="108" t="s">
        <v>66</v>
      </c>
      <c r="C22" s="109" t="s">
        <v>64</v>
      </c>
      <c r="D22" s="109" t="s">
        <v>67</v>
      </c>
      <c r="E22" s="109" t="s">
        <v>50</v>
      </c>
      <c r="F22" s="98" t="s">
        <v>25</v>
      </c>
    </row>
    <row r="23" s="81" customFormat="1" spans="1:6">
      <c r="A23" s="107" t="s">
        <v>68</v>
      </c>
      <c r="B23" s="108" t="s">
        <v>69</v>
      </c>
      <c r="C23" s="109" t="s">
        <v>70</v>
      </c>
      <c r="D23" s="109" t="s">
        <v>15</v>
      </c>
      <c r="E23" s="109" t="s">
        <v>50</v>
      </c>
      <c r="F23" s="98" t="s">
        <v>25</v>
      </c>
    </row>
    <row r="24" s="81" customFormat="1" spans="1:6">
      <c r="A24" s="107" t="s">
        <v>71</v>
      </c>
      <c r="B24" s="108" t="s">
        <v>72</v>
      </c>
      <c r="C24" s="109" t="s">
        <v>70</v>
      </c>
      <c r="D24" s="109" t="s">
        <v>15</v>
      </c>
      <c r="E24" s="109" t="s">
        <v>50</v>
      </c>
      <c r="F24" s="98" t="s">
        <v>25</v>
      </c>
    </row>
    <row r="25" s="81" customFormat="1" spans="1:6">
      <c r="A25" s="107" t="s">
        <v>73</v>
      </c>
      <c r="B25" s="108" t="s">
        <v>74</v>
      </c>
      <c r="C25" s="109" t="s">
        <v>64</v>
      </c>
      <c r="D25" s="109" t="s">
        <v>15</v>
      </c>
      <c r="E25" s="109" t="s">
        <v>50</v>
      </c>
      <c r="F25" s="98" t="s">
        <v>25</v>
      </c>
    </row>
    <row r="26" s="81" customFormat="1" spans="1:6">
      <c r="A26" s="107" t="s">
        <v>75</v>
      </c>
      <c r="B26" s="108" t="s">
        <v>76</v>
      </c>
      <c r="C26" s="109" t="s">
        <v>70</v>
      </c>
      <c r="D26" s="109" t="s">
        <v>15</v>
      </c>
      <c r="E26" s="109" t="s">
        <v>50</v>
      </c>
      <c r="F26" s="98" t="s">
        <v>25</v>
      </c>
    </row>
    <row r="27" s="81" customFormat="1" spans="1:6">
      <c r="A27" s="107" t="s">
        <v>77</v>
      </c>
      <c r="B27" s="108" t="s">
        <v>78</v>
      </c>
      <c r="C27" s="109" t="s">
        <v>70</v>
      </c>
      <c r="D27" s="109" t="s">
        <v>15</v>
      </c>
      <c r="E27" s="109" t="s">
        <v>50</v>
      </c>
      <c r="F27" s="98" t="s">
        <v>25</v>
      </c>
    </row>
    <row r="28" s="81" customFormat="1" spans="1:6">
      <c r="A28" s="107" t="s">
        <v>79</v>
      </c>
      <c r="B28" s="108" t="s">
        <v>80</v>
      </c>
      <c r="C28" s="109" t="s">
        <v>70</v>
      </c>
      <c r="D28" s="109" t="s">
        <v>15</v>
      </c>
      <c r="E28" s="109" t="s">
        <v>50</v>
      </c>
      <c r="F28" s="98" t="s">
        <v>25</v>
      </c>
    </row>
    <row r="29" s="81" customFormat="1" spans="1:6">
      <c r="A29" s="107" t="s">
        <v>81</v>
      </c>
      <c r="B29" s="108" t="s">
        <v>82</v>
      </c>
      <c r="C29" s="109" t="s">
        <v>49</v>
      </c>
      <c r="D29" s="109" t="s">
        <v>15</v>
      </c>
      <c r="E29" s="109" t="s">
        <v>83</v>
      </c>
      <c r="F29" s="98" t="s">
        <v>25</v>
      </c>
    </row>
    <row r="30" s="81" customFormat="1" spans="1:6">
      <c r="A30" s="107" t="s">
        <v>84</v>
      </c>
      <c r="B30" s="108" t="s">
        <v>85</v>
      </c>
      <c r="C30" s="109" t="s">
        <v>53</v>
      </c>
      <c r="D30" s="109" t="s">
        <v>15</v>
      </c>
      <c r="E30" s="109" t="s">
        <v>83</v>
      </c>
      <c r="F30" s="98" t="s">
        <v>25</v>
      </c>
    </row>
    <row r="31" s="81" customFormat="1" spans="1:6">
      <c r="A31" s="107" t="s">
        <v>86</v>
      </c>
      <c r="B31" s="108" t="s">
        <v>87</v>
      </c>
      <c r="C31" s="109" t="s">
        <v>53</v>
      </c>
      <c r="D31" s="109" t="s">
        <v>15</v>
      </c>
      <c r="E31" s="109" t="s">
        <v>83</v>
      </c>
      <c r="F31" s="98" t="s">
        <v>25</v>
      </c>
    </row>
    <row r="32" s="81" customFormat="1" spans="1:6">
      <c r="A32" s="107" t="s">
        <v>88</v>
      </c>
      <c r="B32" s="108" t="s">
        <v>89</v>
      </c>
      <c r="C32" s="109" t="s">
        <v>70</v>
      </c>
      <c r="D32" s="109" t="s">
        <v>15</v>
      </c>
      <c r="E32" s="109" t="s">
        <v>83</v>
      </c>
      <c r="F32" s="98" t="s">
        <v>25</v>
      </c>
    </row>
    <row r="33" spans="1:6">
      <c r="A33" s="103" t="s">
        <v>90</v>
      </c>
      <c r="B33" s="108" t="s">
        <v>91</v>
      </c>
      <c r="C33" s="99" t="s">
        <v>23</v>
      </c>
      <c r="D33" s="99" t="s">
        <v>15</v>
      </c>
      <c r="E33" s="99" t="s">
        <v>92</v>
      </c>
      <c r="F33" s="98" t="s">
        <v>25</v>
      </c>
    </row>
    <row r="34" spans="1:6">
      <c r="A34" s="103" t="s">
        <v>93</v>
      </c>
      <c r="B34" s="108" t="s">
        <v>94</v>
      </c>
      <c r="C34" s="99" t="s">
        <v>14</v>
      </c>
      <c r="D34" s="99" t="s">
        <v>15</v>
      </c>
      <c r="E34" s="99" t="s">
        <v>92</v>
      </c>
      <c r="F34" s="98" t="s">
        <v>25</v>
      </c>
    </row>
    <row r="35" spans="1:6">
      <c r="A35" s="103" t="s">
        <v>95</v>
      </c>
      <c r="B35" s="108" t="s">
        <v>96</v>
      </c>
      <c r="C35" s="99" t="s">
        <v>28</v>
      </c>
      <c r="D35" s="99" t="s">
        <v>15</v>
      </c>
      <c r="E35" s="99" t="s">
        <v>92</v>
      </c>
      <c r="F35" s="98" t="s">
        <v>25</v>
      </c>
    </row>
    <row r="36" spans="1:6">
      <c r="A36" s="103" t="s">
        <v>97</v>
      </c>
      <c r="B36" s="108" t="s">
        <v>98</v>
      </c>
      <c r="C36" s="99" t="s">
        <v>28</v>
      </c>
      <c r="D36" s="99" t="s">
        <v>67</v>
      </c>
      <c r="E36" s="99" t="s">
        <v>92</v>
      </c>
      <c r="F36" s="98" t="s">
        <v>25</v>
      </c>
    </row>
    <row r="37" customFormat="1" spans="1:6">
      <c r="A37" s="103" t="s">
        <v>99</v>
      </c>
      <c r="B37" s="108" t="s">
        <v>100</v>
      </c>
      <c r="C37" s="99" t="s">
        <v>28</v>
      </c>
      <c r="D37" s="99" t="s">
        <v>67</v>
      </c>
      <c r="E37" s="99" t="s">
        <v>92</v>
      </c>
      <c r="F37" s="98" t="s">
        <v>25</v>
      </c>
    </row>
    <row r="38" s="80" customFormat="1" spans="1:6">
      <c r="A38" s="100"/>
      <c r="B38" s="110"/>
      <c r="C38" s="111"/>
      <c r="D38" s="111"/>
      <c r="E38" s="111"/>
      <c r="F38" s="111"/>
    </row>
    <row r="39" spans="1:6">
      <c r="A39" s="105" t="s">
        <v>101</v>
      </c>
      <c r="B39" s="104" t="s">
        <v>102</v>
      </c>
      <c r="C39" s="99" t="s">
        <v>23</v>
      </c>
      <c r="D39" s="99" t="s">
        <v>15</v>
      </c>
      <c r="E39" s="99" t="s">
        <v>103</v>
      </c>
      <c r="F39" s="99" t="s">
        <v>104</v>
      </c>
    </row>
    <row r="40" spans="1:6">
      <c r="A40" s="105" t="s">
        <v>105</v>
      </c>
      <c r="B40" s="104" t="s">
        <v>106</v>
      </c>
      <c r="C40" s="99" t="s">
        <v>23</v>
      </c>
      <c r="D40" s="99" t="s">
        <v>15</v>
      </c>
      <c r="E40" s="99" t="s">
        <v>103</v>
      </c>
      <c r="F40" s="99" t="s">
        <v>104</v>
      </c>
    </row>
    <row r="41" spans="1:6">
      <c r="A41" s="105" t="s">
        <v>107</v>
      </c>
      <c r="B41" s="104" t="s">
        <v>108</v>
      </c>
      <c r="C41" s="99" t="s">
        <v>28</v>
      </c>
      <c r="D41" s="99" t="s">
        <v>15</v>
      </c>
      <c r="E41" s="99" t="s">
        <v>103</v>
      </c>
      <c r="F41" s="99" t="s">
        <v>104</v>
      </c>
    </row>
    <row r="42" spans="1:6">
      <c r="A42" s="105" t="s">
        <v>109</v>
      </c>
      <c r="B42" s="104" t="s">
        <v>110</v>
      </c>
      <c r="C42" s="99" t="s">
        <v>28</v>
      </c>
      <c r="D42" s="99" t="s">
        <v>15</v>
      </c>
      <c r="E42" s="99" t="s">
        <v>103</v>
      </c>
      <c r="F42" s="99" t="s">
        <v>104</v>
      </c>
    </row>
    <row r="43" spans="1:6">
      <c r="A43" s="105" t="s">
        <v>111</v>
      </c>
      <c r="B43" s="104" t="s">
        <v>112</v>
      </c>
      <c r="C43" s="99" t="s">
        <v>28</v>
      </c>
      <c r="D43" s="99" t="s">
        <v>34</v>
      </c>
      <c r="E43" s="99" t="s">
        <v>103</v>
      </c>
      <c r="F43" s="99" t="s">
        <v>104</v>
      </c>
    </row>
    <row r="44" s="80" customFormat="1" spans="1:6">
      <c r="A44" s="100"/>
      <c r="B44" s="110"/>
      <c r="C44" s="111"/>
      <c r="D44" s="111"/>
      <c r="E44" s="111"/>
      <c r="F44" s="111"/>
    </row>
    <row r="45" spans="1:6">
      <c r="A45" s="105" t="s">
        <v>113</v>
      </c>
      <c r="B45" s="106" t="s">
        <v>114</v>
      </c>
      <c r="C45" s="98" t="s">
        <v>23</v>
      </c>
      <c r="D45" s="99" t="s">
        <v>15</v>
      </c>
      <c r="E45" s="98" t="s">
        <v>16</v>
      </c>
      <c r="F45" s="98" t="s">
        <v>115</v>
      </c>
    </row>
    <row r="46" spans="1:6">
      <c r="A46" s="105" t="s">
        <v>116</v>
      </c>
      <c r="B46" s="106" t="s">
        <v>117</v>
      </c>
      <c r="C46" s="98" t="s">
        <v>118</v>
      </c>
      <c r="D46" s="99" t="s">
        <v>15</v>
      </c>
      <c r="E46" s="98" t="s">
        <v>16</v>
      </c>
      <c r="F46" s="98" t="s">
        <v>115</v>
      </c>
    </row>
    <row r="47" spans="1:6">
      <c r="A47" s="105" t="s">
        <v>119</v>
      </c>
      <c r="B47" s="106" t="s">
        <v>120</v>
      </c>
      <c r="C47" s="98" t="s">
        <v>28</v>
      </c>
      <c r="D47" s="99" t="s">
        <v>15</v>
      </c>
      <c r="E47" s="98" t="s">
        <v>16</v>
      </c>
      <c r="F47" s="98" t="s">
        <v>115</v>
      </c>
    </row>
    <row r="48" spans="1:6">
      <c r="A48" s="105" t="s">
        <v>121</v>
      </c>
      <c r="B48" s="106" t="s">
        <v>122</v>
      </c>
      <c r="C48" s="98" t="s">
        <v>28</v>
      </c>
      <c r="D48" s="99" t="s">
        <v>15</v>
      </c>
      <c r="E48" s="98" t="s">
        <v>16</v>
      </c>
      <c r="F48" s="98" t="s">
        <v>115</v>
      </c>
    </row>
    <row r="49" spans="1:6">
      <c r="A49" s="105" t="s">
        <v>123</v>
      </c>
      <c r="B49" s="106" t="s">
        <v>124</v>
      </c>
      <c r="C49" s="98" t="s">
        <v>64</v>
      </c>
      <c r="D49" s="99" t="s">
        <v>67</v>
      </c>
      <c r="E49" s="98" t="s">
        <v>16</v>
      </c>
      <c r="F49" s="98" t="s">
        <v>115</v>
      </c>
    </row>
    <row r="50" spans="1:6">
      <c r="A50" s="105" t="s">
        <v>125</v>
      </c>
      <c r="B50" s="106" t="s">
        <v>126</v>
      </c>
      <c r="C50" s="98" t="s">
        <v>28</v>
      </c>
      <c r="D50" s="99" t="s">
        <v>67</v>
      </c>
      <c r="E50" s="98" t="s">
        <v>16</v>
      </c>
      <c r="F50" s="98" t="s">
        <v>115</v>
      </c>
    </row>
    <row r="51" spans="1:6">
      <c r="A51" s="105" t="s">
        <v>127</v>
      </c>
      <c r="B51" s="106" t="s">
        <v>128</v>
      </c>
      <c r="C51" s="98" t="s">
        <v>28</v>
      </c>
      <c r="D51" s="99" t="s">
        <v>67</v>
      </c>
      <c r="E51" s="98" t="s">
        <v>16</v>
      </c>
      <c r="F51" s="98" t="s">
        <v>115</v>
      </c>
    </row>
    <row r="52" spans="1:6">
      <c r="A52" s="105" t="s">
        <v>129</v>
      </c>
      <c r="B52" s="106" t="s">
        <v>130</v>
      </c>
      <c r="C52" s="98" t="s">
        <v>28</v>
      </c>
      <c r="D52" s="99" t="s">
        <v>67</v>
      </c>
      <c r="E52" s="98" t="s">
        <v>16</v>
      </c>
      <c r="F52" s="98" t="s">
        <v>115</v>
      </c>
    </row>
    <row r="53" spans="1:6">
      <c r="A53" s="105" t="s">
        <v>131</v>
      </c>
      <c r="B53" s="106" t="s">
        <v>132</v>
      </c>
      <c r="C53" s="98" t="s">
        <v>28</v>
      </c>
      <c r="D53" s="99" t="s">
        <v>67</v>
      </c>
      <c r="E53" s="98" t="s">
        <v>16</v>
      </c>
      <c r="F53" s="98" t="s">
        <v>115</v>
      </c>
    </row>
    <row r="54" spans="1:6">
      <c r="A54" s="105" t="s">
        <v>133</v>
      </c>
      <c r="B54" s="106" t="s">
        <v>134</v>
      </c>
      <c r="C54" s="98" t="s">
        <v>28</v>
      </c>
      <c r="D54" s="99" t="s">
        <v>15</v>
      </c>
      <c r="E54" s="98" t="s">
        <v>16</v>
      </c>
      <c r="F54" s="98" t="s">
        <v>115</v>
      </c>
    </row>
    <row r="55" spans="1:6">
      <c r="A55" s="105" t="s">
        <v>135</v>
      </c>
      <c r="B55" s="106" t="s">
        <v>136</v>
      </c>
      <c r="C55" s="98" t="s">
        <v>28</v>
      </c>
      <c r="D55" s="99" t="s">
        <v>67</v>
      </c>
      <c r="E55" s="98" t="s">
        <v>16</v>
      </c>
      <c r="F55" s="98" t="s">
        <v>115</v>
      </c>
    </row>
    <row r="56" spans="1:6">
      <c r="A56" s="105" t="s">
        <v>137</v>
      </c>
      <c r="B56" s="106" t="s">
        <v>138</v>
      </c>
      <c r="C56" s="98" t="s">
        <v>28</v>
      </c>
      <c r="D56" s="99" t="s">
        <v>67</v>
      </c>
      <c r="E56" s="98" t="s">
        <v>16</v>
      </c>
      <c r="F56" s="98" t="s">
        <v>115</v>
      </c>
    </row>
    <row r="57" spans="1:6">
      <c r="A57" s="105" t="s">
        <v>139</v>
      </c>
      <c r="B57" s="106" t="s">
        <v>140</v>
      </c>
      <c r="C57" s="98" t="s">
        <v>28</v>
      </c>
      <c r="D57" s="99" t="s">
        <v>15</v>
      </c>
      <c r="E57" s="98" t="s">
        <v>16</v>
      </c>
      <c r="F57" s="98" t="s">
        <v>115</v>
      </c>
    </row>
    <row r="58" spans="1:6">
      <c r="A58" s="105" t="s">
        <v>141</v>
      </c>
      <c r="B58" s="106" t="s">
        <v>142</v>
      </c>
      <c r="C58" s="98" t="s">
        <v>28</v>
      </c>
      <c r="D58" s="99" t="s">
        <v>67</v>
      </c>
      <c r="E58" s="98" t="s">
        <v>16</v>
      </c>
      <c r="F58" s="98" t="s">
        <v>115</v>
      </c>
    </row>
    <row r="59" spans="1:6">
      <c r="A59" s="105" t="s">
        <v>143</v>
      </c>
      <c r="B59" s="106" t="s">
        <v>144</v>
      </c>
      <c r="C59" s="98" t="s">
        <v>28</v>
      </c>
      <c r="D59" s="99" t="s">
        <v>15</v>
      </c>
      <c r="E59" s="98" t="s">
        <v>16</v>
      </c>
      <c r="F59" s="98" t="s">
        <v>115</v>
      </c>
    </row>
    <row r="60" spans="1:6">
      <c r="A60" s="105" t="s">
        <v>145</v>
      </c>
      <c r="B60" s="106" t="s">
        <v>146</v>
      </c>
      <c r="C60" s="98" t="s">
        <v>28</v>
      </c>
      <c r="D60" s="99" t="s">
        <v>67</v>
      </c>
      <c r="E60" s="98" t="s">
        <v>16</v>
      </c>
      <c r="F60" s="98" t="s">
        <v>115</v>
      </c>
    </row>
    <row r="61" s="82" customFormat="1" ht="17.25" customHeight="1" spans="1:8">
      <c r="A61" s="105" t="s">
        <v>147</v>
      </c>
      <c r="B61" s="106" t="s">
        <v>148</v>
      </c>
      <c r="C61" s="98" t="s">
        <v>49</v>
      </c>
      <c r="D61" s="99" t="s">
        <v>15</v>
      </c>
      <c r="E61" s="98" t="s">
        <v>149</v>
      </c>
      <c r="F61" s="98" t="s">
        <v>115</v>
      </c>
      <c r="G61" s="112"/>
      <c r="H61" s="112"/>
    </row>
    <row r="62" spans="1:6">
      <c r="A62" s="105" t="s">
        <v>150</v>
      </c>
      <c r="B62" s="106" t="s">
        <v>151</v>
      </c>
      <c r="C62" s="98" t="s">
        <v>28</v>
      </c>
      <c r="D62" s="99" t="s">
        <v>15</v>
      </c>
      <c r="E62" s="98" t="s">
        <v>149</v>
      </c>
      <c r="F62" s="98" t="s">
        <v>115</v>
      </c>
    </row>
    <row r="63" spans="1:6">
      <c r="A63" s="105" t="s">
        <v>152</v>
      </c>
      <c r="B63" s="106" t="s">
        <v>153</v>
      </c>
      <c r="C63" s="98" t="s">
        <v>28</v>
      </c>
      <c r="D63" s="99" t="s">
        <v>15</v>
      </c>
      <c r="E63" s="98" t="s">
        <v>149</v>
      </c>
      <c r="F63" s="98" t="s">
        <v>115</v>
      </c>
    </row>
    <row r="64" spans="1:6">
      <c r="A64" s="105" t="s">
        <v>154</v>
      </c>
      <c r="B64" s="106" t="s">
        <v>155</v>
      </c>
      <c r="C64" s="98" t="s">
        <v>28</v>
      </c>
      <c r="D64" s="99" t="s">
        <v>15</v>
      </c>
      <c r="E64" s="98" t="s">
        <v>149</v>
      </c>
      <c r="F64" s="98" t="s">
        <v>115</v>
      </c>
    </row>
    <row r="65" spans="1:6">
      <c r="A65" s="105" t="s">
        <v>156</v>
      </c>
      <c r="B65" s="106" t="s">
        <v>157</v>
      </c>
      <c r="C65" s="98" t="s">
        <v>28</v>
      </c>
      <c r="D65" s="99" t="s">
        <v>31</v>
      </c>
      <c r="E65" s="98" t="s">
        <v>149</v>
      </c>
      <c r="F65" s="98" t="s">
        <v>115</v>
      </c>
    </row>
    <row r="66" spans="1:6">
      <c r="A66" s="105" t="s">
        <v>158</v>
      </c>
      <c r="B66" s="106" t="s">
        <v>159</v>
      </c>
      <c r="C66" s="98" t="s">
        <v>28</v>
      </c>
      <c r="D66" s="99" t="s">
        <v>15</v>
      </c>
      <c r="E66" s="98" t="s">
        <v>149</v>
      </c>
      <c r="F66" s="98" t="s">
        <v>115</v>
      </c>
    </row>
    <row r="67" spans="1:6">
      <c r="A67" s="105" t="s">
        <v>160</v>
      </c>
      <c r="B67" s="106" t="s">
        <v>161</v>
      </c>
      <c r="C67" s="98" t="s">
        <v>28</v>
      </c>
      <c r="D67" s="99" t="s">
        <v>15</v>
      </c>
      <c r="E67" s="98" t="s">
        <v>149</v>
      </c>
      <c r="F67" s="98" t="s">
        <v>115</v>
      </c>
    </row>
    <row r="68" spans="1:6">
      <c r="A68" s="105" t="s">
        <v>162</v>
      </c>
      <c r="B68" s="106" t="s">
        <v>163</v>
      </c>
      <c r="C68" s="98" t="s">
        <v>28</v>
      </c>
      <c r="D68" s="99" t="s">
        <v>15</v>
      </c>
      <c r="E68" s="98" t="s">
        <v>164</v>
      </c>
      <c r="F68" s="98" t="s">
        <v>115</v>
      </c>
    </row>
    <row r="69" spans="1:6">
      <c r="A69" s="105" t="s">
        <v>165</v>
      </c>
      <c r="B69" s="106" t="s">
        <v>166</v>
      </c>
      <c r="C69" s="98" t="s">
        <v>49</v>
      </c>
      <c r="D69" s="99" t="s">
        <v>15</v>
      </c>
      <c r="E69" s="98" t="s">
        <v>164</v>
      </c>
      <c r="F69" s="98" t="s">
        <v>115</v>
      </c>
    </row>
    <row r="70" spans="1:6">
      <c r="A70" s="105" t="s">
        <v>167</v>
      </c>
      <c r="B70" s="106" t="s">
        <v>168</v>
      </c>
      <c r="C70" s="98" t="s">
        <v>23</v>
      </c>
      <c r="D70" s="99" t="s">
        <v>15</v>
      </c>
      <c r="E70" s="98" t="s">
        <v>169</v>
      </c>
      <c r="F70" s="98" t="s">
        <v>115</v>
      </c>
    </row>
    <row r="71" spans="1:6">
      <c r="A71" s="105" t="s">
        <v>170</v>
      </c>
      <c r="B71" s="106" t="s">
        <v>171</v>
      </c>
      <c r="C71" s="98" t="s">
        <v>28</v>
      </c>
      <c r="D71" s="99" t="s">
        <v>34</v>
      </c>
      <c r="E71" s="98" t="s">
        <v>169</v>
      </c>
      <c r="F71" s="98" t="s">
        <v>115</v>
      </c>
    </row>
    <row r="72" spans="1:6">
      <c r="A72" s="105" t="s">
        <v>172</v>
      </c>
      <c r="B72" s="106" t="s">
        <v>173</v>
      </c>
      <c r="C72" s="98" t="s">
        <v>23</v>
      </c>
      <c r="D72" s="99" t="s">
        <v>15</v>
      </c>
      <c r="E72" s="98" t="s">
        <v>174</v>
      </c>
      <c r="F72" s="98" t="s">
        <v>115</v>
      </c>
    </row>
    <row r="73" spans="1:6">
      <c r="A73" s="105" t="s">
        <v>175</v>
      </c>
      <c r="B73" s="106" t="s">
        <v>176</v>
      </c>
      <c r="C73" s="98" t="s">
        <v>23</v>
      </c>
      <c r="D73" s="99" t="s">
        <v>15</v>
      </c>
      <c r="E73" s="98" t="s">
        <v>174</v>
      </c>
      <c r="F73" s="98" t="s">
        <v>115</v>
      </c>
    </row>
    <row r="74" spans="1:6">
      <c r="A74" s="105" t="s">
        <v>177</v>
      </c>
      <c r="B74" s="106" t="s">
        <v>178</v>
      </c>
      <c r="C74" s="98" t="s">
        <v>28</v>
      </c>
      <c r="D74" s="99" t="s">
        <v>67</v>
      </c>
      <c r="E74" s="98" t="s">
        <v>174</v>
      </c>
      <c r="F74" s="98" t="s">
        <v>115</v>
      </c>
    </row>
    <row r="75" spans="1:6">
      <c r="A75" s="105" t="s">
        <v>179</v>
      </c>
      <c r="B75" s="106" t="s">
        <v>180</v>
      </c>
      <c r="C75" s="98" t="s">
        <v>28</v>
      </c>
      <c r="D75" s="99" t="s">
        <v>67</v>
      </c>
      <c r="E75" s="98" t="s">
        <v>174</v>
      </c>
      <c r="F75" s="98" t="s">
        <v>115</v>
      </c>
    </row>
    <row r="76" spans="1:6">
      <c r="A76" s="105" t="s">
        <v>181</v>
      </c>
      <c r="B76" s="106" t="s">
        <v>182</v>
      </c>
      <c r="C76" s="98" t="s">
        <v>64</v>
      </c>
      <c r="D76" s="99" t="s">
        <v>15</v>
      </c>
      <c r="E76" s="98" t="s">
        <v>174</v>
      </c>
      <c r="F76" s="98" t="s">
        <v>115</v>
      </c>
    </row>
    <row r="77" spans="1:6">
      <c r="A77" s="105" t="s">
        <v>183</v>
      </c>
      <c r="B77" s="106" t="s">
        <v>184</v>
      </c>
      <c r="C77" s="98" t="s">
        <v>23</v>
      </c>
      <c r="D77" s="99" t="s">
        <v>15</v>
      </c>
      <c r="E77" s="98" t="s">
        <v>185</v>
      </c>
      <c r="F77" s="98" t="s">
        <v>115</v>
      </c>
    </row>
    <row r="78" spans="1:6">
      <c r="A78" s="105" t="s">
        <v>186</v>
      </c>
      <c r="B78" s="106" t="s">
        <v>187</v>
      </c>
      <c r="C78" s="98" t="s">
        <v>23</v>
      </c>
      <c r="D78" s="99" t="s">
        <v>15</v>
      </c>
      <c r="E78" s="98" t="s">
        <v>185</v>
      </c>
      <c r="F78" s="98" t="s">
        <v>115</v>
      </c>
    </row>
    <row r="79" spans="1:6">
      <c r="A79" s="105" t="s">
        <v>188</v>
      </c>
      <c r="B79" s="106" t="s">
        <v>189</v>
      </c>
      <c r="C79" s="98" t="s">
        <v>23</v>
      </c>
      <c r="D79" s="99" t="s">
        <v>15</v>
      </c>
      <c r="E79" s="98" t="s">
        <v>185</v>
      </c>
      <c r="F79" s="98" t="s">
        <v>115</v>
      </c>
    </row>
    <row r="80" spans="1:6">
      <c r="A80" s="105" t="s">
        <v>190</v>
      </c>
      <c r="B80" s="106" t="s">
        <v>191</v>
      </c>
      <c r="C80" s="98" t="s">
        <v>23</v>
      </c>
      <c r="D80" s="99" t="s">
        <v>15</v>
      </c>
      <c r="E80" s="98" t="s">
        <v>185</v>
      </c>
      <c r="F80" s="98" t="s">
        <v>115</v>
      </c>
    </row>
    <row r="81" spans="1:6">
      <c r="A81" s="105" t="s">
        <v>192</v>
      </c>
      <c r="B81" s="106" t="s">
        <v>193</v>
      </c>
      <c r="C81" s="98" t="s">
        <v>28</v>
      </c>
      <c r="D81" s="99" t="s">
        <v>67</v>
      </c>
      <c r="E81" s="98" t="s">
        <v>185</v>
      </c>
      <c r="F81" s="98" t="s">
        <v>115</v>
      </c>
    </row>
    <row r="82" spans="1:6">
      <c r="A82" s="105" t="s">
        <v>194</v>
      </c>
      <c r="B82" s="106" t="s">
        <v>195</v>
      </c>
      <c r="C82" s="98" t="s">
        <v>23</v>
      </c>
      <c r="D82" s="99" t="s">
        <v>67</v>
      </c>
      <c r="E82" s="98" t="s">
        <v>196</v>
      </c>
      <c r="F82" s="98" t="s">
        <v>115</v>
      </c>
    </row>
    <row r="83" spans="1:6">
      <c r="A83" s="105" t="s">
        <v>197</v>
      </c>
      <c r="B83" s="106" t="s">
        <v>198</v>
      </c>
      <c r="C83" s="98" t="s">
        <v>28</v>
      </c>
      <c r="D83" s="99" t="s">
        <v>67</v>
      </c>
      <c r="E83" s="98" t="s">
        <v>196</v>
      </c>
      <c r="F83" s="98" t="s">
        <v>115</v>
      </c>
    </row>
    <row r="84" spans="1:6">
      <c r="A84" s="105" t="s">
        <v>199</v>
      </c>
      <c r="B84" s="106" t="s">
        <v>200</v>
      </c>
      <c r="C84" s="98" t="s">
        <v>28</v>
      </c>
      <c r="D84" s="99" t="s">
        <v>67</v>
      </c>
      <c r="E84" s="98" t="s">
        <v>196</v>
      </c>
      <c r="F84" s="98" t="s">
        <v>115</v>
      </c>
    </row>
    <row r="85" spans="1:6">
      <c r="A85" s="105" t="s">
        <v>201</v>
      </c>
      <c r="B85" s="106" t="s">
        <v>202</v>
      </c>
      <c r="C85" s="98" t="s">
        <v>28</v>
      </c>
      <c r="D85" s="99" t="s">
        <v>67</v>
      </c>
      <c r="E85" s="98" t="s">
        <v>196</v>
      </c>
      <c r="F85" s="98" t="s">
        <v>115</v>
      </c>
    </row>
    <row r="86" spans="1:6">
      <c r="A86" s="105" t="s">
        <v>203</v>
      </c>
      <c r="B86" s="106" t="s">
        <v>204</v>
      </c>
      <c r="C86" s="98" t="s">
        <v>23</v>
      </c>
      <c r="D86" s="99" t="s">
        <v>15</v>
      </c>
      <c r="E86" s="98" t="s">
        <v>205</v>
      </c>
      <c r="F86" s="98" t="s">
        <v>115</v>
      </c>
    </row>
    <row r="87" spans="1:6">
      <c r="A87" s="103" t="s">
        <v>206</v>
      </c>
      <c r="B87" s="104" t="s">
        <v>207</v>
      </c>
      <c r="C87" s="99" t="s">
        <v>23</v>
      </c>
      <c r="D87" s="99" t="s">
        <v>15</v>
      </c>
      <c r="E87" s="99" t="s">
        <v>208</v>
      </c>
      <c r="F87" s="98" t="s">
        <v>115</v>
      </c>
    </row>
    <row r="88" spans="1:6">
      <c r="A88" s="103" t="s">
        <v>209</v>
      </c>
      <c r="B88" s="104" t="s">
        <v>210</v>
      </c>
      <c r="C88" s="99" t="s">
        <v>28</v>
      </c>
      <c r="D88" s="99" t="s">
        <v>15</v>
      </c>
      <c r="E88" s="99" t="s">
        <v>208</v>
      </c>
      <c r="F88" s="98" t="s">
        <v>115</v>
      </c>
    </row>
    <row r="89" spans="1:6">
      <c r="A89" s="103" t="s">
        <v>211</v>
      </c>
      <c r="B89" s="104" t="s">
        <v>212</v>
      </c>
      <c r="C89" s="99" t="s">
        <v>28</v>
      </c>
      <c r="D89" s="99" t="s">
        <v>15</v>
      </c>
      <c r="E89" s="99" t="s">
        <v>208</v>
      </c>
      <c r="F89" s="98" t="s">
        <v>115</v>
      </c>
    </row>
    <row r="90" spans="1:6">
      <c r="A90" s="103" t="s">
        <v>213</v>
      </c>
      <c r="B90" s="104" t="s">
        <v>214</v>
      </c>
      <c r="C90" s="99" t="s">
        <v>23</v>
      </c>
      <c r="D90" s="99" t="s">
        <v>15</v>
      </c>
      <c r="E90" s="99" t="s">
        <v>215</v>
      </c>
      <c r="F90" s="98" t="s">
        <v>115</v>
      </c>
    </row>
    <row r="91" spans="1:6">
      <c r="A91" s="103" t="s">
        <v>216</v>
      </c>
      <c r="B91" s="104" t="s">
        <v>217</v>
      </c>
      <c r="C91" s="99" t="s">
        <v>28</v>
      </c>
      <c r="D91" s="99" t="s">
        <v>15</v>
      </c>
      <c r="E91" s="99" t="s">
        <v>215</v>
      </c>
      <c r="F91" s="98" t="s">
        <v>115</v>
      </c>
    </row>
    <row r="92" spans="1:6">
      <c r="A92" s="103" t="s">
        <v>218</v>
      </c>
      <c r="B92" s="104" t="s">
        <v>219</v>
      </c>
      <c r="C92" s="99" t="s">
        <v>28</v>
      </c>
      <c r="D92" s="99" t="s">
        <v>15</v>
      </c>
      <c r="E92" s="99" t="s">
        <v>215</v>
      </c>
      <c r="F92" s="98" t="s">
        <v>115</v>
      </c>
    </row>
    <row r="93" spans="1:6">
      <c r="A93" s="103" t="s">
        <v>220</v>
      </c>
      <c r="B93" s="104" t="s">
        <v>221</v>
      </c>
      <c r="C93" s="99" t="s">
        <v>28</v>
      </c>
      <c r="D93" s="99" t="s">
        <v>15</v>
      </c>
      <c r="E93" s="99" t="s">
        <v>215</v>
      </c>
      <c r="F93" s="98" t="s">
        <v>115</v>
      </c>
    </row>
    <row r="94" spans="1:6">
      <c r="A94" s="96" t="s">
        <v>222</v>
      </c>
      <c r="B94" s="97" t="s">
        <v>223</v>
      </c>
      <c r="C94" s="99" t="s">
        <v>28</v>
      </c>
      <c r="D94" s="99" t="s">
        <v>15</v>
      </c>
      <c r="E94" s="99" t="s">
        <v>215</v>
      </c>
      <c r="F94" s="98" t="s">
        <v>115</v>
      </c>
    </row>
    <row r="95" spans="1:6">
      <c r="A95" s="103" t="s">
        <v>224</v>
      </c>
      <c r="B95" s="104" t="s">
        <v>225</v>
      </c>
      <c r="C95" s="99" t="s">
        <v>23</v>
      </c>
      <c r="D95" s="99" t="s">
        <v>15</v>
      </c>
      <c r="E95" s="99" t="s">
        <v>226</v>
      </c>
      <c r="F95" s="98" t="s">
        <v>115</v>
      </c>
    </row>
    <row r="96" spans="1:6">
      <c r="A96" s="103" t="s">
        <v>227</v>
      </c>
      <c r="B96" s="104" t="s">
        <v>228</v>
      </c>
      <c r="C96" s="99" t="s">
        <v>23</v>
      </c>
      <c r="D96" s="99" t="s">
        <v>15</v>
      </c>
      <c r="E96" s="99" t="s">
        <v>226</v>
      </c>
      <c r="F96" s="98" t="s">
        <v>115</v>
      </c>
    </row>
    <row r="97" s="83" customFormat="1" ht="15" customHeight="1" spans="1:6">
      <c r="A97" s="103" t="s">
        <v>229</v>
      </c>
      <c r="B97" s="104" t="s">
        <v>230</v>
      </c>
      <c r="C97" s="99" t="s">
        <v>23</v>
      </c>
      <c r="D97" s="99" t="s">
        <v>15</v>
      </c>
      <c r="E97" s="99" t="s">
        <v>231</v>
      </c>
      <c r="F97" s="98" t="s">
        <v>115</v>
      </c>
    </row>
    <row r="98" spans="1:6">
      <c r="A98" s="103" t="s">
        <v>232</v>
      </c>
      <c r="B98" s="104" t="s">
        <v>233</v>
      </c>
      <c r="C98" s="99" t="s">
        <v>28</v>
      </c>
      <c r="D98" s="99" t="s">
        <v>15</v>
      </c>
      <c r="E98" s="99" t="s">
        <v>234</v>
      </c>
      <c r="F98" s="98" t="s">
        <v>115</v>
      </c>
    </row>
    <row r="99" spans="1:6">
      <c r="A99" s="103" t="s">
        <v>235</v>
      </c>
      <c r="B99" s="104" t="s">
        <v>236</v>
      </c>
      <c r="C99" s="99" t="s">
        <v>28</v>
      </c>
      <c r="D99" s="99" t="s">
        <v>15</v>
      </c>
      <c r="E99" s="99" t="s">
        <v>234</v>
      </c>
      <c r="F99" s="98" t="s">
        <v>115</v>
      </c>
    </row>
    <row r="100" spans="1:6">
      <c r="A100" s="103" t="s">
        <v>237</v>
      </c>
      <c r="B100" s="104" t="s">
        <v>238</v>
      </c>
      <c r="C100" s="99" t="s">
        <v>23</v>
      </c>
      <c r="D100" s="99" t="s">
        <v>15</v>
      </c>
      <c r="E100" s="99" t="s">
        <v>234</v>
      </c>
      <c r="F100" s="98" t="s">
        <v>115</v>
      </c>
    </row>
    <row r="101" spans="1:6">
      <c r="A101" s="103" t="s">
        <v>239</v>
      </c>
      <c r="B101" s="104" t="s">
        <v>240</v>
      </c>
      <c r="C101" s="99" t="s">
        <v>23</v>
      </c>
      <c r="D101" s="99" t="s">
        <v>15</v>
      </c>
      <c r="E101" s="99" t="s">
        <v>234</v>
      </c>
      <c r="F101" s="98" t="s">
        <v>115</v>
      </c>
    </row>
    <row r="102" s="80" customFormat="1" spans="1:6">
      <c r="A102" s="113"/>
      <c r="B102" s="114"/>
      <c r="C102" s="115"/>
      <c r="D102" s="115"/>
      <c r="E102" s="115"/>
      <c r="F102" s="115"/>
    </row>
    <row r="103" spans="1:6">
      <c r="A103" s="103" t="s">
        <v>241</v>
      </c>
      <c r="B103" s="104" t="s">
        <v>242</v>
      </c>
      <c r="C103" s="99" t="s">
        <v>23</v>
      </c>
      <c r="D103" s="99" t="s">
        <v>15</v>
      </c>
      <c r="E103" s="99" t="s">
        <v>243</v>
      </c>
      <c r="F103" s="99" t="s">
        <v>244</v>
      </c>
    </row>
    <row r="104" spans="1:6">
      <c r="A104" s="103" t="s">
        <v>245</v>
      </c>
      <c r="B104" s="104" t="s">
        <v>246</v>
      </c>
      <c r="C104" s="99" t="s">
        <v>28</v>
      </c>
      <c r="D104" s="99" t="s">
        <v>31</v>
      </c>
      <c r="E104" s="99" t="s">
        <v>243</v>
      </c>
      <c r="F104" s="99" t="s">
        <v>244</v>
      </c>
    </row>
    <row r="105" spans="1:6">
      <c r="A105" s="103" t="s">
        <v>247</v>
      </c>
      <c r="B105" s="104" t="s">
        <v>248</v>
      </c>
      <c r="C105" s="99" t="s">
        <v>28</v>
      </c>
      <c r="D105" s="99" t="s">
        <v>15</v>
      </c>
      <c r="E105" s="99" t="s">
        <v>243</v>
      </c>
      <c r="F105" s="99" t="s">
        <v>244</v>
      </c>
    </row>
    <row r="106" spans="1:6">
      <c r="A106" s="103" t="s">
        <v>249</v>
      </c>
      <c r="B106" s="104" t="s">
        <v>250</v>
      </c>
      <c r="C106" s="99" t="s">
        <v>28</v>
      </c>
      <c r="D106" s="99" t="s">
        <v>15</v>
      </c>
      <c r="E106" s="99" t="s">
        <v>243</v>
      </c>
      <c r="F106" s="99" t="s">
        <v>244</v>
      </c>
    </row>
    <row r="107" spans="1:6">
      <c r="A107" s="103" t="s">
        <v>251</v>
      </c>
      <c r="B107" s="104" t="s">
        <v>252</v>
      </c>
      <c r="C107" s="99" t="s">
        <v>28</v>
      </c>
      <c r="D107" s="99" t="s">
        <v>15</v>
      </c>
      <c r="E107" s="99" t="s">
        <v>243</v>
      </c>
      <c r="F107" s="99" t="s">
        <v>244</v>
      </c>
    </row>
    <row r="108" spans="1:6">
      <c r="A108" s="103" t="s">
        <v>253</v>
      </c>
      <c r="B108" s="104" t="s">
        <v>254</v>
      </c>
      <c r="C108" s="99" t="s">
        <v>28</v>
      </c>
      <c r="D108" s="99" t="s">
        <v>67</v>
      </c>
      <c r="E108" s="99" t="s">
        <v>243</v>
      </c>
      <c r="F108" s="99" t="s">
        <v>244</v>
      </c>
    </row>
    <row r="109" spans="1:6">
      <c r="A109" s="103" t="s">
        <v>255</v>
      </c>
      <c r="B109" s="104" t="s">
        <v>256</v>
      </c>
      <c r="C109" s="99" t="s">
        <v>23</v>
      </c>
      <c r="D109" s="99" t="s">
        <v>15</v>
      </c>
      <c r="E109" s="99" t="s">
        <v>257</v>
      </c>
      <c r="F109" s="99" t="s">
        <v>244</v>
      </c>
    </row>
    <row r="110" spans="1:6">
      <c r="A110" s="103" t="s">
        <v>258</v>
      </c>
      <c r="B110" s="104" t="s">
        <v>259</v>
      </c>
      <c r="C110" s="99" t="s">
        <v>28</v>
      </c>
      <c r="D110" s="99" t="s">
        <v>67</v>
      </c>
      <c r="E110" s="99" t="s">
        <v>257</v>
      </c>
      <c r="F110" s="99" t="s">
        <v>244</v>
      </c>
    </row>
    <row r="111" spans="1:6">
      <c r="A111" s="103" t="s">
        <v>260</v>
      </c>
      <c r="B111" s="104" t="s">
        <v>261</v>
      </c>
      <c r="C111" s="99" t="s">
        <v>23</v>
      </c>
      <c r="D111" s="99" t="s">
        <v>15</v>
      </c>
      <c r="E111" s="99" t="s">
        <v>262</v>
      </c>
      <c r="F111" s="99" t="s">
        <v>244</v>
      </c>
    </row>
    <row r="112" spans="1:6">
      <c r="A112" s="103" t="s">
        <v>263</v>
      </c>
      <c r="B112" s="104" t="s">
        <v>264</v>
      </c>
      <c r="C112" s="99" t="s">
        <v>28</v>
      </c>
      <c r="D112" s="99" t="s">
        <v>15</v>
      </c>
      <c r="E112" s="99" t="s">
        <v>262</v>
      </c>
      <c r="F112" s="99" t="s">
        <v>244</v>
      </c>
    </row>
    <row r="113" spans="1:6">
      <c r="A113" s="103" t="s">
        <v>265</v>
      </c>
      <c r="B113" s="104" t="s">
        <v>266</v>
      </c>
      <c r="C113" s="99" t="s">
        <v>23</v>
      </c>
      <c r="D113" s="99" t="s">
        <v>15</v>
      </c>
      <c r="E113" s="99" t="s">
        <v>267</v>
      </c>
      <c r="F113" s="99" t="s">
        <v>244</v>
      </c>
    </row>
    <row r="114" spans="1:6">
      <c r="A114" s="103" t="s">
        <v>268</v>
      </c>
      <c r="B114" s="104" t="s">
        <v>269</v>
      </c>
      <c r="C114" s="99" t="s">
        <v>28</v>
      </c>
      <c r="D114" s="99" t="s">
        <v>15</v>
      </c>
      <c r="E114" s="99" t="s">
        <v>267</v>
      </c>
      <c r="F114" s="99" t="s">
        <v>244</v>
      </c>
    </row>
    <row r="115" spans="1:6">
      <c r="A115" s="103" t="s">
        <v>270</v>
      </c>
      <c r="B115" s="104" t="s">
        <v>271</v>
      </c>
      <c r="C115" s="99" t="s">
        <v>28</v>
      </c>
      <c r="D115" s="99" t="s">
        <v>67</v>
      </c>
      <c r="E115" s="99" t="s">
        <v>267</v>
      </c>
      <c r="F115" s="99" t="s">
        <v>244</v>
      </c>
    </row>
    <row r="116" spans="1:6">
      <c r="A116" s="103" t="s">
        <v>272</v>
      </c>
      <c r="B116" s="104" t="s">
        <v>273</v>
      </c>
      <c r="C116" s="99" t="s">
        <v>28</v>
      </c>
      <c r="D116" s="99" t="s">
        <v>15</v>
      </c>
      <c r="E116" s="99" t="s">
        <v>267</v>
      </c>
      <c r="F116" s="99" t="s">
        <v>244</v>
      </c>
    </row>
    <row r="117" spans="1:6">
      <c r="A117" s="103" t="s">
        <v>274</v>
      </c>
      <c r="B117" s="104" t="s">
        <v>275</v>
      </c>
      <c r="C117" s="99" t="s">
        <v>28</v>
      </c>
      <c r="D117" s="99" t="s">
        <v>15</v>
      </c>
      <c r="E117" s="99" t="s">
        <v>267</v>
      </c>
      <c r="F117" s="99" t="s">
        <v>244</v>
      </c>
    </row>
    <row r="118" s="80" customFormat="1" spans="1:6">
      <c r="A118" s="100"/>
      <c r="B118" s="110"/>
      <c r="C118" s="111"/>
      <c r="D118" s="111"/>
      <c r="E118" s="111"/>
      <c r="F118" s="111"/>
    </row>
    <row r="119" spans="1:6">
      <c r="A119" s="103" t="s">
        <v>276</v>
      </c>
      <c r="B119" s="104" t="s">
        <v>277</v>
      </c>
      <c r="C119" s="99" t="s">
        <v>23</v>
      </c>
      <c r="D119" s="99" t="s">
        <v>15</v>
      </c>
      <c r="E119" s="99" t="s">
        <v>278</v>
      </c>
      <c r="F119" s="99"/>
    </row>
    <row r="120" spans="1:6">
      <c r="A120" s="103" t="s">
        <v>279</v>
      </c>
      <c r="B120" s="104" t="s">
        <v>280</v>
      </c>
      <c r="C120" s="99" t="s">
        <v>28</v>
      </c>
      <c r="D120" s="99" t="s">
        <v>15</v>
      </c>
      <c r="E120" s="99" t="s">
        <v>278</v>
      </c>
      <c r="F120" s="99"/>
    </row>
    <row r="121" spans="1:6">
      <c r="A121" s="103" t="s">
        <v>281</v>
      </c>
      <c r="B121" s="104" t="s">
        <v>282</v>
      </c>
      <c r="C121" s="99" t="s">
        <v>28</v>
      </c>
      <c r="D121" s="99" t="s">
        <v>15</v>
      </c>
      <c r="E121" s="99" t="s">
        <v>278</v>
      </c>
      <c r="F121" s="99"/>
    </row>
    <row r="122" spans="1:6">
      <c r="A122" s="103" t="s">
        <v>283</v>
      </c>
      <c r="B122" s="104" t="s">
        <v>284</v>
      </c>
      <c r="C122" s="99" t="s">
        <v>28</v>
      </c>
      <c r="D122" s="116" t="s">
        <v>15</v>
      </c>
      <c r="E122" s="99" t="s">
        <v>278</v>
      </c>
      <c r="F122" s="99"/>
    </row>
    <row r="123" spans="1:6">
      <c r="A123" s="103" t="s">
        <v>285</v>
      </c>
      <c r="B123" s="104" t="s">
        <v>286</v>
      </c>
      <c r="C123" s="99" t="s">
        <v>28</v>
      </c>
      <c r="D123" s="99" t="s">
        <v>15</v>
      </c>
      <c r="E123" s="99" t="s">
        <v>278</v>
      </c>
      <c r="F123" s="99"/>
    </row>
    <row r="124" spans="1:6">
      <c r="A124" s="103" t="s">
        <v>287</v>
      </c>
      <c r="B124" s="104" t="s">
        <v>288</v>
      </c>
      <c r="C124" s="99" t="s">
        <v>28</v>
      </c>
      <c r="D124" s="116" t="s">
        <v>15</v>
      </c>
      <c r="E124" s="99" t="s">
        <v>278</v>
      </c>
      <c r="F124" s="99"/>
    </row>
    <row r="125" spans="1:6">
      <c r="A125" s="103" t="s">
        <v>289</v>
      </c>
      <c r="B125" s="97" t="s">
        <v>290</v>
      </c>
      <c r="C125" s="99" t="s">
        <v>28</v>
      </c>
      <c r="D125" s="99" t="s">
        <v>15</v>
      </c>
      <c r="E125" s="99" t="s">
        <v>278</v>
      </c>
      <c r="F125" s="99"/>
    </row>
    <row r="126" s="80" customFormat="1" spans="1:6">
      <c r="A126" s="113"/>
      <c r="B126" s="114"/>
      <c r="C126" s="115"/>
      <c r="D126" s="115"/>
      <c r="E126" s="115"/>
      <c r="F126" s="115"/>
    </row>
    <row r="127" spans="1:6">
      <c r="A127" s="103" t="s">
        <v>291</v>
      </c>
      <c r="B127" s="104" t="s">
        <v>292</v>
      </c>
      <c r="C127" s="99" t="s">
        <v>23</v>
      </c>
      <c r="D127" s="99" t="s">
        <v>15</v>
      </c>
      <c r="E127" s="99" t="s">
        <v>293</v>
      </c>
      <c r="F127" s="99" t="s">
        <v>294</v>
      </c>
    </row>
    <row r="128" spans="1:6">
      <c r="A128" s="103" t="s">
        <v>295</v>
      </c>
      <c r="B128" s="104" t="s">
        <v>296</v>
      </c>
      <c r="C128" s="99" t="s">
        <v>28</v>
      </c>
      <c r="D128" s="99" t="s">
        <v>67</v>
      </c>
      <c r="E128" s="99" t="s">
        <v>293</v>
      </c>
      <c r="F128" s="99" t="s">
        <v>294</v>
      </c>
    </row>
    <row r="129" spans="1:6">
      <c r="A129" s="103" t="s">
        <v>297</v>
      </c>
      <c r="B129" s="104" t="s">
        <v>298</v>
      </c>
      <c r="C129" s="99" t="s">
        <v>23</v>
      </c>
      <c r="D129" s="99" t="s">
        <v>15</v>
      </c>
      <c r="E129" s="99" t="s">
        <v>299</v>
      </c>
      <c r="F129" s="99" t="s">
        <v>294</v>
      </c>
    </row>
    <row r="130" spans="1:6">
      <c r="A130" s="103" t="s">
        <v>300</v>
      </c>
      <c r="B130" s="104" t="s">
        <v>301</v>
      </c>
      <c r="C130" s="99" t="s">
        <v>28</v>
      </c>
      <c r="D130" s="99" t="s">
        <v>15</v>
      </c>
      <c r="E130" s="99" t="s">
        <v>299</v>
      </c>
      <c r="F130" s="99" t="s">
        <v>294</v>
      </c>
    </row>
    <row r="131" spans="1:6">
      <c r="A131" s="103" t="s">
        <v>302</v>
      </c>
      <c r="B131" s="104" t="s">
        <v>303</v>
      </c>
      <c r="C131" s="99" t="s">
        <v>28</v>
      </c>
      <c r="D131" s="99" t="s">
        <v>67</v>
      </c>
      <c r="E131" s="99" t="s">
        <v>299</v>
      </c>
      <c r="F131" s="99" t="s">
        <v>294</v>
      </c>
    </row>
    <row r="132" spans="1:6">
      <c r="A132" s="103" t="s">
        <v>304</v>
      </c>
      <c r="B132" s="104" t="s">
        <v>305</v>
      </c>
      <c r="C132" s="99" t="s">
        <v>23</v>
      </c>
      <c r="D132" s="99" t="s">
        <v>15</v>
      </c>
      <c r="E132" s="99" t="s">
        <v>306</v>
      </c>
      <c r="F132" s="99" t="s">
        <v>294</v>
      </c>
    </row>
    <row r="133" spans="1:6">
      <c r="A133" s="103" t="s">
        <v>307</v>
      </c>
      <c r="B133" s="104" t="s">
        <v>308</v>
      </c>
      <c r="C133" s="99" t="s">
        <v>23</v>
      </c>
      <c r="D133" s="99" t="s">
        <v>15</v>
      </c>
      <c r="E133" s="99" t="s">
        <v>306</v>
      </c>
      <c r="F133" s="99" t="s">
        <v>294</v>
      </c>
    </row>
    <row r="134" spans="1:6">
      <c r="A134" s="103" t="s">
        <v>309</v>
      </c>
      <c r="B134" s="104" t="s">
        <v>310</v>
      </c>
      <c r="C134" s="99" t="s">
        <v>23</v>
      </c>
      <c r="D134" s="99" t="s">
        <v>15</v>
      </c>
      <c r="E134" s="99" t="s">
        <v>306</v>
      </c>
      <c r="F134" s="99" t="s">
        <v>294</v>
      </c>
    </row>
    <row r="135" spans="1:6">
      <c r="A135" s="103" t="s">
        <v>311</v>
      </c>
      <c r="B135" s="104" t="s">
        <v>312</v>
      </c>
      <c r="C135" s="99" t="s">
        <v>28</v>
      </c>
      <c r="D135" s="99" t="s">
        <v>67</v>
      </c>
      <c r="E135" s="99" t="s">
        <v>306</v>
      </c>
      <c r="F135" s="99" t="s">
        <v>294</v>
      </c>
    </row>
    <row r="136" spans="1:6">
      <c r="A136" s="105" t="s">
        <v>313</v>
      </c>
      <c r="B136" s="104" t="s">
        <v>314</v>
      </c>
      <c r="C136" s="99" t="s">
        <v>23</v>
      </c>
      <c r="D136" s="99" t="s">
        <v>15</v>
      </c>
      <c r="E136" s="99" t="s">
        <v>315</v>
      </c>
      <c r="F136" s="99" t="s">
        <v>294</v>
      </c>
    </row>
    <row r="137" spans="1:6">
      <c r="A137" s="105" t="s">
        <v>316</v>
      </c>
      <c r="B137" s="104" t="s">
        <v>317</v>
      </c>
      <c r="C137" s="99" t="s">
        <v>23</v>
      </c>
      <c r="D137" s="99" t="s">
        <v>15</v>
      </c>
      <c r="E137" s="99" t="s">
        <v>315</v>
      </c>
      <c r="F137" s="99" t="s">
        <v>294</v>
      </c>
    </row>
    <row r="138" spans="1:6">
      <c r="A138" s="105" t="s">
        <v>318</v>
      </c>
      <c r="B138" s="104" t="s">
        <v>319</v>
      </c>
      <c r="C138" s="99" t="s">
        <v>28</v>
      </c>
      <c r="D138" s="99" t="s">
        <v>67</v>
      </c>
      <c r="E138" s="99" t="s">
        <v>315</v>
      </c>
      <c r="F138" s="99" t="s">
        <v>294</v>
      </c>
    </row>
    <row r="139" spans="1:6">
      <c r="A139" s="105" t="s">
        <v>320</v>
      </c>
      <c r="B139" s="104" t="s">
        <v>321</v>
      </c>
      <c r="C139" s="99" t="s">
        <v>28</v>
      </c>
      <c r="D139" s="99" t="s">
        <v>15</v>
      </c>
      <c r="E139" s="99" t="s">
        <v>315</v>
      </c>
      <c r="F139" s="99" t="s">
        <v>294</v>
      </c>
    </row>
    <row r="140" spans="1:6">
      <c r="A140" s="105" t="s">
        <v>322</v>
      </c>
      <c r="B140" s="104" t="s">
        <v>323</v>
      </c>
      <c r="C140" s="99" t="s">
        <v>28</v>
      </c>
      <c r="D140" s="99" t="s">
        <v>15</v>
      </c>
      <c r="E140" s="99" t="s">
        <v>315</v>
      </c>
      <c r="F140" s="99" t="s">
        <v>294</v>
      </c>
    </row>
    <row r="141" spans="1:6">
      <c r="A141" s="105" t="s">
        <v>324</v>
      </c>
      <c r="B141" s="108" t="s">
        <v>325</v>
      </c>
      <c r="C141" s="98" t="s">
        <v>49</v>
      </c>
      <c r="D141" s="99" t="s">
        <v>15</v>
      </c>
      <c r="E141" s="98" t="s">
        <v>326</v>
      </c>
      <c r="F141" s="99" t="s">
        <v>294</v>
      </c>
    </row>
    <row r="142" spans="1:6">
      <c r="A142" s="105" t="s">
        <v>327</v>
      </c>
      <c r="B142" s="108" t="s">
        <v>328</v>
      </c>
      <c r="C142" s="98" t="s">
        <v>53</v>
      </c>
      <c r="D142" s="99" t="s">
        <v>15</v>
      </c>
      <c r="E142" s="98" t="s">
        <v>326</v>
      </c>
      <c r="F142" s="99" t="s">
        <v>294</v>
      </c>
    </row>
    <row r="143" spans="1:6">
      <c r="A143" s="105" t="s">
        <v>329</v>
      </c>
      <c r="B143" s="108" t="s">
        <v>330</v>
      </c>
      <c r="C143" s="98" t="s">
        <v>53</v>
      </c>
      <c r="D143" s="99" t="s">
        <v>15</v>
      </c>
      <c r="E143" s="98" t="s">
        <v>326</v>
      </c>
      <c r="F143" s="99" t="s">
        <v>294</v>
      </c>
    </row>
    <row r="144" spans="1:6">
      <c r="A144" s="105" t="s">
        <v>331</v>
      </c>
      <c r="B144" s="108" t="s">
        <v>332</v>
      </c>
      <c r="C144" s="98" t="s">
        <v>64</v>
      </c>
      <c r="D144" s="99" t="s">
        <v>15</v>
      </c>
      <c r="E144" s="98" t="s">
        <v>326</v>
      </c>
      <c r="F144" s="99" t="s">
        <v>294</v>
      </c>
    </row>
    <row r="145" spans="1:6">
      <c r="A145" s="105" t="s">
        <v>333</v>
      </c>
      <c r="B145" s="108" t="s">
        <v>334</v>
      </c>
      <c r="C145" s="98" t="s">
        <v>64</v>
      </c>
      <c r="D145" s="99" t="s">
        <v>15</v>
      </c>
      <c r="E145" s="98" t="s">
        <v>326</v>
      </c>
      <c r="F145" s="99" t="s">
        <v>294</v>
      </c>
    </row>
    <row r="146" spans="1:6">
      <c r="A146" s="105" t="s">
        <v>335</v>
      </c>
      <c r="B146" s="108" t="s">
        <v>336</v>
      </c>
      <c r="C146" s="98" t="s">
        <v>49</v>
      </c>
      <c r="D146" s="99" t="s">
        <v>15</v>
      </c>
      <c r="E146" s="98" t="s">
        <v>337</v>
      </c>
      <c r="F146" s="99" t="s">
        <v>294</v>
      </c>
    </row>
    <row r="147" spans="1:6">
      <c r="A147" s="105" t="s">
        <v>338</v>
      </c>
      <c r="B147" s="108" t="s">
        <v>339</v>
      </c>
      <c r="C147" s="98" t="s">
        <v>64</v>
      </c>
      <c r="D147" s="99" t="s">
        <v>15</v>
      </c>
      <c r="E147" s="98" t="s">
        <v>337</v>
      </c>
      <c r="F147" s="99" t="s">
        <v>294</v>
      </c>
    </row>
    <row r="148" spans="1:6">
      <c r="A148" s="105" t="s">
        <v>340</v>
      </c>
      <c r="B148" s="108" t="s">
        <v>341</v>
      </c>
      <c r="C148" s="98" t="s">
        <v>64</v>
      </c>
      <c r="D148" s="99" t="s">
        <v>67</v>
      </c>
      <c r="E148" s="98" t="s">
        <v>337</v>
      </c>
      <c r="F148" s="99" t="s">
        <v>294</v>
      </c>
    </row>
    <row r="149" spans="1:6">
      <c r="A149" s="105" t="s">
        <v>342</v>
      </c>
      <c r="B149" s="108" t="s">
        <v>343</v>
      </c>
      <c r="C149" s="98" t="s">
        <v>64</v>
      </c>
      <c r="D149" s="99" t="s">
        <v>31</v>
      </c>
      <c r="E149" s="98" t="s">
        <v>337</v>
      </c>
      <c r="F149" s="99" t="s">
        <v>294</v>
      </c>
    </row>
    <row r="150" spans="1:6">
      <c r="A150" s="105" t="s">
        <v>344</v>
      </c>
      <c r="B150" s="108" t="s">
        <v>345</v>
      </c>
      <c r="C150" s="98" t="s">
        <v>64</v>
      </c>
      <c r="D150" s="99" t="s">
        <v>34</v>
      </c>
      <c r="E150" s="98" t="s">
        <v>337</v>
      </c>
      <c r="F150" s="99" t="s">
        <v>294</v>
      </c>
    </row>
    <row r="151" spans="1:6">
      <c r="A151" s="105" t="s">
        <v>346</v>
      </c>
      <c r="B151" s="108" t="s">
        <v>347</v>
      </c>
      <c r="C151" s="98" t="s">
        <v>118</v>
      </c>
      <c r="D151" s="99" t="s">
        <v>15</v>
      </c>
      <c r="E151" s="98" t="s">
        <v>337</v>
      </c>
      <c r="F151" s="99" t="s">
        <v>294</v>
      </c>
    </row>
    <row r="152" s="80" customFormat="1" ht="15" customHeight="1" spans="1:6">
      <c r="A152" s="117"/>
      <c r="B152" s="118"/>
      <c r="C152" s="117"/>
      <c r="D152" s="119"/>
      <c r="E152" s="117"/>
      <c r="F152" s="117" t="s">
        <v>348</v>
      </c>
    </row>
  </sheetData>
  <autoFilter ref="A1:H152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F8" sqref="F8"/>
    </sheetView>
  </sheetViews>
  <sheetFormatPr defaultColWidth="9" defaultRowHeight="27.75" customHeight="1"/>
  <cols>
    <col min="1" max="1" width="6.54545454545455" style="30" customWidth="1"/>
    <col min="2" max="2" width="3.54545454545455" style="30" customWidth="1"/>
    <col min="3" max="3" width="7.54545454545455" style="30" customWidth="1"/>
    <col min="4" max="4" width="3.90909090909091" style="30" customWidth="1"/>
    <col min="5" max="5" width="16.1818181818182" style="30" customWidth="1"/>
    <col min="6" max="6" width="23.0909090909091" style="31" customWidth="1"/>
    <col min="7" max="7" width="7.45454545454545" style="32" customWidth="1"/>
    <col min="8" max="8" width="13.0909090909091" style="33" customWidth="1"/>
    <col min="9" max="9" width="7.72727272727273" style="33" customWidth="1"/>
    <col min="10" max="10" width="6.72727272727273" style="30" customWidth="1"/>
    <col min="11" max="11" width="9.90909090909091" style="30" customWidth="1"/>
    <col min="12" max="12" width="22" style="33" customWidth="1"/>
    <col min="13" max="13" width="8.45454545454546" style="33" customWidth="1"/>
    <col min="14" max="14" width="8.36363636363636" style="33" customWidth="1"/>
    <col min="15" max="15" width="6.72727272727273" style="34" customWidth="1"/>
    <col min="16" max="16" width="7.63636363636364" style="34" customWidth="1"/>
    <col min="17" max="17" width="14" style="30" customWidth="1"/>
    <col min="18" max="16384" width="9" style="30"/>
  </cols>
  <sheetData>
    <row r="1" s="24" customFormat="1" customHeight="1" spans="1:17">
      <c r="A1" s="35" t="s">
        <v>349</v>
      </c>
      <c r="B1" s="36" t="s">
        <v>350</v>
      </c>
      <c r="C1" s="37" t="s">
        <v>351</v>
      </c>
      <c r="D1" s="37" t="s">
        <v>352</v>
      </c>
      <c r="E1" s="38" t="s">
        <v>353</v>
      </c>
      <c r="F1" s="39" t="s">
        <v>354</v>
      </c>
      <c r="G1" s="40" t="s">
        <v>355</v>
      </c>
      <c r="H1" s="35" t="s">
        <v>356</v>
      </c>
      <c r="I1" s="35" t="s">
        <v>357</v>
      </c>
      <c r="J1" s="63" t="s">
        <v>358</v>
      </c>
      <c r="K1" s="63" t="s">
        <v>359</v>
      </c>
      <c r="L1" s="35" t="s">
        <v>360</v>
      </c>
      <c r="M1" s="64" t="s">
        <v>361</v>
      </c>
      <c r="N1" s="39" t="s">
        <v>362</v>
      </c>
      <c r="O1" s="65" t="s">
        <v>363</v>
      </c>
      <c r="P1" s="66" t="s">
        <v>364</v>
      </c>
      <c r="Q1" s="76" t="s">
        <v>365</v>
      </c>
    </row>
    <row r="2" s="25" customFormat="1" customHeight="1" spans="1:17">
      <c r="A2" s="41">
        <v>6.28</v>
      </c>
      <c r="B2" s="42"/>
      <c r="C2" s="43">
        <v>7.7</v>
      </c>
      <c r="D2" s="44"/>
      <c r="E2" s="45" t="s">
        <v>366</v>
      </c>
      <c r="F2" s="7" t="s">
        <v>6</v>
      </c>
      <c r="G2" s="46">
        <v>158</v>
      </c>
      <c r="H2" s="47" t="s">
        <v>367</v>
      </c>
      <c r="I2" s="26" t="s">
        <v>368</v>
      </c>
      <c r="J2" s="67" t="s">
        <v>369</v>
      </c>
      <c r="K2" s="67" t="s">
        <v>370</v>
      </c>
      <c r="L2" s="8" t="s">
        <v>371</v>
      </c>
      <c r="M2" s="8">
        <v>8000</v>
      </c>
      <c r="N2" s="9" t="s">
        <v>372</v>
      </c>
      <c r="O2" s="9">
        <v>10</v>
      </c>
      <c r="P2" s="11">
        <v>60</v>
      </c>
      <c r="Q2" s="77" t="s">
        <v>373</v>
      </c>
    </row>
    <row r="3" s="26" customFormat="1" customHeight="1" spans="1:18">
      <c r="A3" s="41">
        <v>6.28</v>
      </c>
      <c r="B3" s="48"/>
      <c r="C3" s="43">
        <v>7.6</v>
      </c>
      <c r="E3" s="45" t="s">
        <v>374</v>
      </c>
      <c r="F3" s="7" t="s">
        <v>7</v>
      </c>
      <c r="G3" s="49">
        <v>55</v>
      </c>
      <c r="H3" s="47" t="s">
        <v>375</v>
      </c>
      <c r="I3" s="26" t="s">
        <v>376</v>
      </c>
      <c r="J3" s="68" t="s">
        <v>31</v>
      </c>
      <c r="K3" s="26" t="s">
        <v>377</v>
      </c>
      <c r="L3" s="26" t="s">
        <v>378</v>
      </c>
      <c r="M3" s="9">
        <v>12000</v>
      </c>
      <c r="N3" s="9" t="s">
        <v>372</v>
      </c>
      <c r="O3" s="9">
        <v>10</v>
      </c>
      <c r="P3" s="11">
        <v>60</v>
      </c>
      <c r="Q3" s="68" t="s">
        <v>379</v>
      </c>
      <c r="R3" s="68"/>
    </row>
    <row r="4" s="26" customFormat="1" customHeight="1" spans="1:17">
      <c r="A4" s="41">
        <v>6.28</v>
      </c>
      <c r="B4" s="48"/>
      <c r="C4" s="50">
        <v>7.2</v>
      </c>
      <c r="E4" s="45" t="s">
        <v>380</v>
      </c>
      <c r="F4" s="7" t="s">
        <v>8</v>
      </c>
      <c r="G4" s="49">
        <v>45</v>
      </c>
      <c r="H4" s="47" t="s">
        <v>381</v>
      </c>
      <c r="I4" s="26" t="s">
        <v>382</v>
      </c>
      <c r="J4" s="68" t="s">
        <v>31</v>
      </c>
      <c r="K4" s="26" t="s">
        <v>383</v>
      </c>
      <c r="L4" s="26" t="s">
        <v>384</v>
      </c>
      <c r="M4" s="9">
        <v>7000</v>
      </c>
      <c r="N4" s="9" t="s">
        <v>372</v>
      </c>
      <c r="O4" s="9">
        <v>10</v>
      </c>
      <c r="P4" s="11">
        <v>60</v>
      </c>
      <c r="Q4" s="68" t="s">
        <v>379</v>
      </c>
    </row>
    <row r="5" s="27" customFormat="1" customHeight="1" spans="1:17">
      <c r="A5" s="41">
        <v>6.28</v>
      </c>
      <c r="B5" s="48"/>
      <c r="C5" s="50">
        <v>7.2</v>
      </c>
      <c r="D5" s="41"/>
      <c r="E5" s="45" t="s">
        <v>385</v>
      </c>
      <c r="F5" s="7" t="s">
        <v>9</v>
      </c>
      <c r="G5" s="49">
        <v>48</v>
      </c>
      <c r="H5" s="47" t="s">
        <v>386</v>
      </c>
      <c r="I5" s="26" t="s">
        <v>382</v>
      </c>
      <c r="J5" s="68" t="s">
        <v>31</v>
      </c>
      <c r="K5" s="26" t="s">
        <v>383</v>
      </c>
      <c r="L5" s="26" t="s">
        <v>387</v>
      </c>
      <c r="M5" s="9">
        <v>8000</v>
      </c>
      <c r="N5" s="9" t="s">
        <v>372</v>
      </c>
      <c r="O5" s="9">
        <v>10</v>
      </c>
      <c r="P5" s="11">
        <v>60</v>
      </c>
      <c r="Q5" s="68" t="s">
        <v>379</v>
      </c>
    </row>
    <row r="6" s="27" customFormat="1" customHeight="1" spans="1:17">
      <c r="A6" s="41">
        <v>6.28</v>
      </c>
      <c r="B6" s="48"/>
      <c r="C6" s="43">
        <v>7.6</v>
      </c>
      <c r="E6" s="45" t="s">
        <v>388</v>
      </c>
      <c r="F6" s="7" t="s">
        <v>10</v>
      </c>
      <c r="G6" s="49">
        <v>89</v>
      </c>
      <c r="H6" s="47" t="s">
        <v>389</v>
      </c>
      <c r="I6" s="41" t="s">
        <v>390</v>
      </c>
      <c r="J6" s="68" t="s">
        <v>391</v>
      </c>
      <c r="K6" s="26" t="s">
        <v>392</v>
      </c>
      <c r="L6" s="26" t="s">
        <v>393</v>
      </c>
      <c r="M6" s="9">
        <v>3000</v>
      </c>
      <c r="N6" s="9" t="s">
        <v>394</v>
      </c>
      <c r="O6" s="9">
        <v>10</v>
      </c>
      <c r="P6" s="11">
        <v>60</v>
      </c>
      <c r="Q6" s="68" t="s">
        <v>395</v>
      </c>
    </row>
    <row r="7" s="28" customFormat="1" customHeight="1" spans="1:17">
      <c r="A7" s="41">
        <v>6.28</v>
      </c>
      <c r="C7" s="50">
        <v>7.1</v>
      </c>
      <c r="E7" s="51" t="s">
        <v>396</v>
      </c>
      <c r="F7" s="7" t="s">
        <v>11</v>
      </c>
      <c r="G7" s="52">
        <v>49</v>
      </c>
      <c r="H7" s="53" t="s">
        <v>397</v>
      </c>
      <c r="I7" s="69" t="s">
        <v>398</v>
      </c>
      <c r="J7" s="68" t="s">
        <v>391</v>
      </c>
      <c r="K7" s="26" t="s">
        <v>392</v>
      </c>
      <c r="L7" s="70" t="s">
        <v>399</v>
      </c>
      <c r="M7" s="10">
        <v>5000</v>
      </c>
      <c r="N7" s="9" t="s">
        <v>372</v>
      </c>
      <c r="O7" s="9">
        <v>10</v>
      </c>
      <c r="P7" s="11">
        <v>60</v>
      </c>
      <c r="Q7" s="68" t="s">
        <v>400</v>
      </c>
    </row>
    <row r="8" s="29" customFormat="1" customHeight="1" spans="1:17">
      <c r="A8" s="54"/>
      <c r="C8" s="55"/>
      <c r="E8" s="56"/>
      <c r="F8" s="57"/>
      <c r="G8" s="58"/>
      <c r="H8" s="59"/>
      <c r="I8" s="54"/>
      <c r="J8" s="71"/>
      <c r="K8" s="72"/>
      <c r="L8" s="73"/>
      <c r="M8" s="73"/>
      <c r="N8" s="73"/>
      <c r="O8" s="73"/>
      <c r="P8" s="74"/>
      <c r="Q8" s="71"/>
    </row>
    <row r="9" s="29" customFormat="1" customHeight="1" spans="1:17">
      <c r="A9" s="54"/>
      <c r="C9" s="55"/>
      <c r="E9" s="56"/>
      <c r="F9" s="57"/>
      <c r="G9" s="58"/>
      <c r="H9" s="59"/>
      <c r="I9" s="54"/>
      <c r="J9" s="71"/>
      <c r="K9" s="72"/>
      <c r="L9" s="73"/>
      <c r="M9" s="73"/>
      <c r="N9" s="73"/>
      <c r="O9" s="73"/>
      <c r="P9" s="74"/>
      <c r="Q9" s="71"/>
    </row>
    <row r="10" s="29" customFormat="1" customHeight="1" spans="1:17">
      <c r="A10" s="54"/>
      <c r="C10" s="55"/>
      <c r="E10" s="56"/>
      <c r="F10" s="57"/>
      <c r="G10" s="58"/>
      <c r="H10" s="59"/>
      <c r="I10" s="54"/>
      <c r="J10" s="71"/>
      <c r="K10" s="72"/>
      <c r="L10" s="73"/>
      <c r="M10" s="73"/>
      <c r="N10" s="73"/>
      <c r="O10" s="73"/>
      <c r="P10" s="74"/>
      <c r="Q10" s="71"/>
    </row>
    <row r="11" s="29" customFormat="1" customHeight="1" spans="6:16">
      <c r="F11" s="60"/>
      <c r="G11" s="61"/>
      <c r="H11" s="62"/>
      <c r="I11" s="62"/>
      <c r="L11" s="62"/>
      <c r="M11" s="62"/>
      <c r="N11" s="62"/>
      <c r="O11" s="75"/>
      <c r="P11" s="75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2" workbookViewId="0">
      <pane xSplit="2" ySplit="5" topLeftCell="C9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21" customHeight="1"/>
  <cols>
    <col min="1" max="1" width="18.7272727272727" style="2" customWidth="1"/>
    <col min="2" max="2" width="12.2727272727273" style="2" customWidth="1"/>
    <col min="3" max="3" width="19" style="2" customWidth="1"/>
    <col min="4" max="4" width="17.9090909090909" style="2" customWidth="1"/>
    <col min="5" max="5" width="14.4545454545455" style="2" customWidth="1"/>
    <col min="6" max="6" width="16.3636363636364" style="2" customWidth="1"/>
    <col min="7" max="7" width="10.6363636363636" style="2"/>
    <col min="8" max="8" width="13.8181818181818" style="2" customWidth="1"/>
    <col min="9" max="16384" width="9" style="2"/>
  </cols>
  <sheetData>
    <row r="1" ht="27" customHeight="1" spans="1:4">
      <c r="A1" s="3" t="s">
        <v>401</v>
      </c>
      <c r="B1" s="4"/>
      <c r="C1" s="4"/>
      <c r="D1" s="4"/>
    </row>
    <row r="2" ht="72" customHeight="1" spans="1:8">
      <c r="A2" s="5" t="s">
        <v>402</v>
      </c>
      <c r="B2" s="6"/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</row>
    <row r="3" customHeight="1" spans="1:8">
      <c r="A3" s="5" t="s">
        <v>403</v>
      </c>
      <c r="B3" s="6"/>
      <c r="C3" s="8">
        <v>8000</v>
      </c>
      <c r="D3" s="9">
        <v>12000</v>
      </c>
      <c r="E3" s="9">
        <v>7000</v>
      </c>
      <c r="F3" s="9">
        <v>8000</v>
      </c>
      <c r="G3" s="9">
        <v>3000</v>
      </c>
      <c r="H3" s="10">
        <v>5000</v>
      </c>
    </row>
    <row r="4" customHeight="1" spans="1:9">
      <c r="A4" s="5" t="s">
        <v>404</v>
      </c>
      <c r="B4" s="6"/>
      <c r="C4" s="11">
        <f t="shared" ref="C4:J4" si="0">C3*20%</f>
        <v>1600</v>
      </c>
      <c r="D4" s="11">
        <f t="shared" si="0"/>
        <v>2400</v>
      </c>
      <c r="E4" s="11">
        <f t="shared" si="0"/>
        <v>1400</v>
      </c>
      <c r="F4" s="11">
        <f t="shared" si="0"/>
        <v>1600</v>
      </c>
      <c r="G4" s="12">
        <f t="shared" si="0"/>
        <v>600</v>
      </c>
      <c r="H4" s="12">
        <f t="shared" si="0"/>
        <v>1000</v>
      </c>
      <c r="I4" s="23"/>
    </row>
    <row r="5" customHeight="1" spans="1:9">
      <c r="A5" s="5" t="s">
        <v>405</v>
      </c>
      <c r="B5" s="6"/>
      <c r="C5" s="11">
        <f t="shared" ref="C5:J5" si="1">C3-C4</f>
        <v>6400</v>
      </c>
      <c r="D5" s="11">
        <f t="shared" si="1"/>
        <v>9600</v>
      </c>
      <c r="E5" s="11">
        <f t="shared" si="1"/>
        <v>5600</v>
      </c>
      <c r="F5" s="11">
        <f t="shared" si="1"/>
        <v>6400</v>
      </c>
      <c r="G5" s="12">
        <f t="shared" si="1"/>
        <v>2400</v>
      </c>
      <c r="H5" s="12">
        <f t="shared" si="1"/>
        <v>4000</v>
      </c>
      <c r="I5" s="23"/>
    </row>
    <row r="6" s="1" customFormat="1" customHeight="1" spans="1:8">
      <c r="A6" s="13" t="s">
        <v>406</v>
      </c>
      <c r="B6" s="13" t="s">
        <v>407</v>
      </c>
      <c r="C6" s="14"/>
      <c r="D6" s="15"/>
      <c r="E6" s="16"/>
      <c r="G6" s="17"/>
      <c r="H6" s="18"/>
    </row>
    <row r="7" customHeight="1" spans="1:8">
      <c r="A7" s="19" t="s">
        <v>408</v>
      </c>
      <c r="B7" s="20">
        <v>0.14</v>
      </c>
      <c r="C7" s="21">
        <f>C5*B7</f>
        <v>896</v>
      </c>
      <c r="D7" s="21">
        <f>D5*B7</f>
        <v>1344</v>
      </c>
      <c r="E7" s="21">
        <f>B7*E5</f>
        <v>784</v>
      </c>
      <c r="F7" s="11">
        <f>F5*B7</f>
        <v>896</v>
      </c>
      <c r="G7" s="12">
        <f>G5*B7</f>
        <v>336</v>
      </c>
      <c r="H7" s="12">
        <f>H5*B7</f>
        <v>560</v>
      </c>
    </row>
    <row r="8" customHeight="1" spans="1:8">
      <c r="A8" s="19" t="s">
        <v>20</v>
      </c>
      <c r="B8" s="20">
        <v>0.15</v>
      </c>
      <c r="C8" s="21">
        <f>C5*B8</f>
        <v>960</v>
      </c>
      <c r="D8" s="21">
        <f>D5*B8</f>
        <v>1440</v>
      </c>
      <c r="E8" s="21">
        <f>B8*E5</f>
        <v>840</v>
      </c>
      <c r="F8" s="11">
        <f>F5*B8</f>
        <v>960</v>
      </c>
      <c r="G8" s="12">
        <f>G5*B8</f>
        <v>360</v>
      </c>
      <c r="H8" s="12">
        <f>H5*B8</f>
        <v>600</v>
      </c>
    </row>
    <row r="9" customHeight="1" spans="1:8">
      <c r="A9" s="19" t="s">
        <v>244</v>
      </c>
      <c r="B9" s="20">
        <v>0.12</v>
      </c>
      <c r="C9" s="21">
        <f>B9*C5</f>
        <v>768</v>
      </c>
      <c r="D9" s="21">
        <f>D5*B9</f>
        <v>1152</v>
      </c>
      <c r="E9" s="21">
        <f>B9*E5</f>
        <v>672</v>
      </c>
      <c r="F9" s="11">
        <f>F5*B9</f>
        <v>768</v>
      </c>
      <c r="G9" s="12">
        <f>G5*B9</f>
        <v>288</v>
      </c>
      <c r="H9" s="12">
        <f>H5*B9</f>
        <v>480</v>
      </c>
    </row>
    <row r="10" customHeight="1" spans="1:8">
      <c r="A10" s="19" t="s">
        <v>104</v>
      </c>
      <c r="B10" s="20">
        <v>0.12</v>
      </c>
      <c r="C10" s="21">
        <f>B10*C5</f>
        <v>768</v>
      </c>
      <c r="D10" s="21">
        <f>D5*B10</f>
        <v>1152</v>
      </c>
      <c r="E10" s="21">
        <f>B10*E5</f>
        <v>672</v>
      </c>
      <c r="F10" s="11">
        <f>F5*B10</f>
        <v>768</v>
      </c>
      <c r="G10" s="12">
        <f>G5*B10</f>
        <v>288</v>
      </c>
      <c r="H10" s="12">
        <f>H5*B10</f>
        <v>480</v>
      </c>
    </row>
    <row r="11" customHeight="1" spans="1:9">
      <c r="A11" s="19" t="s">
        <v>115</v>
      </c>
      <c r="B11" s="20">
        <v>0.1</v>
      </c>
      <c r="C11" s="21">
        <f>C5*B11</f>
        <v>640</v>
      </c>
      <c r="D11" s="21">
        <f>D5*B11</f>
        <v>960</v>
      </c>
      <c r="E11" s="21">
        <f>B11*E5</f>
        <v>560</v>
      </c>
      <c r="F11" s="11">
        <f>F5*B11</f>
        <v>640</v>
      </c>
      <c r="G11" s="12">
        <f>G5*B11</f>
        <v>240</v>
      </c>
      <c r="H11" s="12">
        <f>H5*B11</f>
        <v>400</v>
      </c>
      <c r="I11" s="23"/>
    </row>
    <row r="12" customHeight="1" spans="1:9">
      <c r="A12" s="19" t="s">
        <v>25</v>
      </c>
      <c r="B12" s="20">
        <v>0.1</v>
      </c>
      <c r="C12" s="21">
        <f>B12*C5</f>
        <v>640</v>
      </c>
      <c r="D12" s="21">
        <f>D5*B12</f>
        <v>960</v>
      </c>
      <c r="E12" s="21">
        <f>B12*E5</f>
        <v>560</v>
      </c>
      <c r="F12" s="11">
        <f>F5*B12</f>
        <v>640</v>
      </c>
      <c r="G12" s="12">
        <f>G5*B12</f>
        <v>240</v>
      </c>
      <c r="H12" s="12">
        <f>H5*B12</f>
        <v>400</v>
      </c>
      <c r="I12" s="23"/>
    </row>
    <row r="13" customHeight="1" spans="1:9">
      <c r="A13" s="20" t="s">
        <v>278</v>
      </c>
      <c r="B13" s="20">
        <v>0.08</v>
      </c>
      <c r="C13" s="21">
        <f>C5*B13</f>
        <v>512</v>
      </c>
      <c r="D13" s="21">
        <f>D5*B13</f>
        <v>768</v>
      </c>
      <c r="E13" s="21">
        <f>B13*E5</f>
        <v>448</v>
      </c>
      <c r="F13" s="11">
        <f>F5*B13</f>
        <v>512</v>
      </c>
      <c r="G13" s="12">
        <f>G5*B13</f>
        <v>192</v>
      </c>
      <c r="H13" s="12">
        <f>H5*B13</f>
        <v>320</v>
      </c>
      <c r="I13" s="23"/>
    </row>
    <row r="14" customHeight="1" spans="1:9">
      <c r="A14" s="20" t="s">
        <v>294</v>
      </c>
      <c r="B14" s="20">
        <v>0.08</v>
      </c>
      <c r="C14" s="21">
        <f>B14*C5</f>
        <v>512</v>
      </c>
      <c r="D14" s="21">
        <f>B14*D5</f>
        <v>768</v>
      </c>
      <c r="E14" s="21">
        <f>B14*E5</f>
        <v>448</v>
      </c>
      <c r="F14" s="21">
        <f>B14*F5</f>
        <v>512</v>
      </c>
      <c r="G14" s="12">
        <f>G5*B14</f>
        <v>192</v>
      </c>
      <c r="H14" s="12">
        <f>H5*B14</f>
        <v>320</v>
      </c>
      <c r="I14" s="23"/>
    </row>
    <row r="15" customHeight="1" spans="1:9">
      <c r="A15" s="19" t="s">
        <v>409</v>
      </c>
      <c r="B15" s="20">
        <v>0.05</v>
      </c>
      <c r="C15" s="21">
        <f>C5*B15</f>
        <v>320</v>
      </c>
      <c r="D15" s="21">
        <f>D5*B15</f>
        <v>480</v>
      </c>
      <c r="E15" s="21">
        <f>B15*E5</f>
        <v>280</v>
      </c>
      <c r="F15" s="11">
        <f>F5*B15</f>
        <v>320</v>
      </c>
      <c r="G15" s="12">
        <f>G5*B15</f>
        <v>120</v>
      </c>
      <c r="H15" s="12">
        <f>H5*B15</f>
        <v>200</v>
      </c>
      <c r="I15" s="23"/>
    </row>
    <row r="16" customHeight="1" spans="1:9">
      <c r="A16" s="20" t="s">
        <v>410</v>
      </c>
      <c r="B16" s="20">
        <v>0.05</v>
      </c>
      <c r="C16" s="21">
        <f>B16*C5</f>
        <v>320</v>
      </c>
      <c r="D16" s="21">
        <f>B16*D5</f>
        <v>480</v>
      </c>
      <c r="E16" s="21">
        <f>B16*E5</f>
        <v>280</v>
      </c>
      <c r="F16" s="21">
        <f>B16*F5</f>
        <v>320</v>
      </c>
      <c r="G16" s="12">
        <f>G5*B16</f>
        <v>120</v>
      </c>
      <c r="H16" s="12">
        <f>H5*B16</f>
        <v>200</v>
      </c>
      <c r="I16" s="23"/>
    </row>
    <row r="17" customHeight="1" spans="7:8">
      <c r="G17" s="22"/>
      <c r="H17" s="22"/>
    </row>
    <row r="18" customHeight="1" spans="1:5">
      <c r="A18" s="22"/>
      <c r="B18" s="22"/>
      <c r="C18" s="22"/>
      <c r="D18" s="22"/>
      <c r="E18" s="22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征订数 反馈明细表</vt:lpstr>
      <vt:lpstr>征订信息</vt:lpstr>
      <vt:lpstr>征订目标分解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张77</cp:lastModifiedBy>
  <dcterms:created xsi:type="dcterms:W3CDTF">2006-09-13T11:21:00Z</dcterms:created>
  <dcterms:modified xsi:type="dcterms:W3CDTF">2021-06-28T08:28:07Z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2D271055AC4846EBAD01825598BC6769</vt:lpwstr>
  </property>
</Properties>
</file>